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Worksheet" sheetId="1" r:id="rId1"/>
  </sheets>
  <definedNames>
    <definedName name="_xlnm._FilterDatabase" localSheetId="0" hidden="1">Worksheet!$A$2:$M$2</definedName>
  </definedNames>
  <calcPr calcId="152511"/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3" i="1"/>
  <c r="M1" i="1"/>
</calcChain>
</file>

<file path=xl/sharedStrings.xml><?xml version="1.0" encoding="utf-8"?>
<sst xmlns="http://schemas.openxmlformats.org/spreadsheetml/2006/main" count="10514" uniqueCount="1600">
  <si>
    <t>36% PA 26% WOR 26% VI 7% ME 5% WS</t>
  </si>
  <si>
    <t>GI00098UL17119_1250T03</t>
  </si>
  <si>
    <t>Linen jacket</t>
  </si>
  <si>
    <t>CA000433D17121_2000</t>
  </si>
  <si>
    <t>Linen trench coat</t>
  </si>
  <si>
    <t>JG000144D52025_3430</t>
  </si>
  <si>
    <t>Long sleeve top</t>
  </si>
  <si>
    <t>Senape</t>
  </si>
  <si>
    <t>JG000142D52003_1000</t>
  </si>
  <si>
    <t>PI001424D12017_8991</t>
  </si>
  <si>
    <t>Padded bodywarmer</t>
  </si>
  <si>
    <t>turchese</t>
  </si>
  <si>
    <t>PI001414D19288_9409</t>
  </si>
  <si>
    <t>Padded front panel jacket</t>
  </si>
  <si>
    <t>PB000002D12370_3430</t>
  </si>
  <si>
    <t>Padded jacket</t>
  </si>
  <si>
    <t>GA0207D19288_4992</t>
  </si>
  <si>
    <t>PI001434D12427_9175</t>
  </si>
  <si>
    <t>PL000132D18128_1985</t>
  </si>
  <si>
    <t>Padded wool-blend coat</t>
  </si>
  <si>
    <t>rosa</t>
  </si>
  <si>
    <t>100% SHEEPSKIN</t>
  </si>
  <si>
    <t>PI001430D12439P_6992</t>
  </si>
  <si>
    <t>Reversible down jacket</t>
  </si>
  <si>
    <t>multicolor</t>
  </si>
  <si>
    <t>PI151DL12394_9201</t>
  </si>
  <si>
    <t>Short down jacket</t>
  </si>
  <si>
    <t>PI001430D12439P_6990</t>
  </si>
  <si>
    <t>PI001502D12370_5850</t>
  </si>
  <si>
    <t>PI0926D12017_4992</t>
  </si>
  <si>
    <t>PI0595D12017_4992</t>
  </si>
  <si>
    <t>PB000001D12370_3430</t>
  </si>
  <si>
    <t>PI001579D12474P_9999</t>
  </si>
  <si>
    <t>GA00019UL11106_9247</t>
  </si>
  <si>
    <t>Single-breasted two-button blazer</t>
  </si>
  <si>
    <t>GA000221D13455S_7060</t>
  </si>
  <si>
    <t>PI001449D33333_4992</t>
  </si>
  <si>
    <t>Snap button fastening down jacket</t>
  </si>
  <si>
    <t>GI00059DL11101_1250</t>
  </si>
  <si>
    <t>Technical fabric hooded jacket</t>
  </si>
  <si>
    <t>GI076UL11101_9247</t>
  </si>
  <si>
    <t>GC000353D12446P_6992</t>
  </si>
  <si>
    <t>GI000275U12429_5700</t>
  </si>
  <si>
    <t>GC000353D12446P_7081</t>
  </si>
  <si>
    <t>GI039DL12494P_1091</t>
  </si>
  <si>
    <t>GI000160D12220_9175</t>
  </si>
  <si>
    <t>GI000160D12220_7740</t>
  </si>
  <si>
    <t>kaki</t>
  </si>
  <si>
    <t>GI000160D12220_7060</t>
  </si>
  <si>
    <t>JC0023DL52008_1000</t>
  </si>
  <si>
    <t>FI000080U12430_7730</t>
  </si>
  <si>
    <t>Techno fabric jacket</t>
  </si>
  <si>
    <t>53% PA 47% CO</t>
  </si>
  <si>
    <t>GI000154D12424_3430</t>
  </si>
  <si>
    <t>GA000213D13455S_9300</t>
  </si>
  <si>
    <t>GC000342D13455S_7060</t>
  </si>
  <si>
    <t>GI000165D12433_2180</t>
  </si>
  <si>
    <t>PA000048D13470S_9401</t>
  </si>
  <si>
    <t>GC000334D12431S_8940</t>
  </si>
  <si>
    <t>tortora</t>
  </si>
  <si>
    <t>GC000335D12443P_7022</t>
  </si>
  <si>
    <t>PA0045D13815S_9440</t>
  </si>
  <si>
    <t>GI0144D12125_1100</t>
  </si>
  <si>
    <t>avorio</t>
  </si>
  <si>
    <t>PA0047D12386_7723</t>
  </si>
  <si>
    <t>GI000163D12443P_7022</t>
  </si>
  <si>
    <t>GI0127D12314_6980</t>
  </si>
  <si>
    <t>GC000332D12424_2180</t>
  </si>
  <si>
    <t>IM039UL11101_9201</t>
  </si>
  <si>
    <t>Techno fabric raincoat</t>
  </si>
  <si>
    <t>IM0246U12010_9410</t>
  </si>
  <si>
    <t>GI00046DL12378_4810</t>
  </si>
  <si>
    <t>viola</t>
  </si>
  <si>
    <t>CA0422D12125_4992</t>
  </si>
  <si>
    <t>Techno fabric trench coat</t>
  </si>
  <si>
    <t>JG000143D52026_9201</t>
  </si>
  <si>
    <t>Viscose T-shirt</t>
  </si>
  <si>
    <t>CA0071UM0339601_9290</t>
  </si>
  <si>
    <t>Wool blend coat</t>
  </si>
  <si>
    <t>PT0006D33115_9490</t>
  </si>
  <si>
    <t>Wool blend trousers</t>
  </si>
  <si>
    <t>90% WV 7% PA 3% EA</t>
  </si>
  <si>
    <t>GC000065U33342_5850</t>
  </si>
  <si>
    <t>Wool parka</t>
  </si>
  <si>
    <t>GC000349D12435L_9406</t>
  </si>
  <si>
    <t>Zip-up vest</t>
  </si>
  <si>
    <t>JC000030D50041_9200</t>
  </si>
  <si>
    <t>Zipped cardigan</t>
  </si>
  <si>
    <t>PI001470D17105_7400</t>
  </si>
  <si>
    <t>Zipper down jacket</t>
  </si>
  <si>
    <t>PI001458D19288_5300</t>
  </si>
  <si>
    <t>JC00004DR50041_2450</t>
  </si>
  <si>
    <t>Zippered sweatshirt-cardigan</t>
  </si>
  <si>
    <t>CAPP01D12017_9300</t>
  </si>
  <si>
    <t>Nylon hat</t>
  </si>
  <si>
    <t>MARSU1DL12319_4130</t>
  </si>
  <si>
    <t>Belt bag with logo</t>
  </si>
  <si>
    <t>MARSU1DL12319_1000</t>
  </si>
  <si>
    <t>MARSU1DL11107_1000</t>
  </si>
  <si>
    <t>SH001ULSHOE_1093</t>
  </si>
  <si>
    <t>Laminar contrasting color details sneakers</t>
  </si>
  <si>
    <t>SH002ULSHOE1_9431</t>
  </si>
  <si>
    <t>Low-top sneakers</t>
  </si>
  <si>
    <t>SH002ULSHOE1_1000</t>
  </si>
  <si>
    <t>SH002ULSHOE1_9300</t>
  </si>
  <si>
    <t>SH001ULSHOE_9394</t>
  </si>
  <si>
    <t>Low-top sneakers - Herno Laminar</t>
  </si>
  <si>
    <t>QTY</t>
  </si>
  <si>
    <t>WHL PRICE</t>
  </si>
  <si>
    <t>IMAGE</t>
  </si>
  <si>
    <t>SKU</t>
  </si>
  <si>
    <t>BRAND</t>
  </si>
  <si>
    <t>PRODUCT</t>
  </si>
  <si>
    <t>GROUP</t>
  </si>
  <si>
    <t>SEASON</t>
  </si>
  <si>
    <t>GENDER</t>
  </si>
  <si>
    <t>COLOR</t>
  </si>
  <si>
    <t>COMPOSITION</t>
  </si>
  <si>
    <t>MADE_IN_CODE</t>
  </si>
  <si>
    <t>RETAIL PRICE</t>
  </si>
  <si>
    <t>TU</t>
  </si>
  <si>
    <t>62</t>
  </si>
  <si>
    <t>64</t>
  </si>
  <si>
    <t>XS</t>
  </si>
  <si>
    <t>S</t>
  </si>
  <si>
    <t>M</t>
  </si>
  <si>
    <t>L</t>
  </si>
  <si>
    <t>XL</t>
  </si>
  <si>
    <t>XXL</t>
  </si>
  <si>
    <t>35</t>
  </si>
  <si>
    <t>36</t>
  </si>
  <si>
    <t>37</t>
  </si>
  <si>
    <t>38</t>
  </si>
  <si>
    <t>39</t>
  </si>
  <si>
    <t>39.5</t>
  </si>
  <si>
    <t>40</t>
  </si>
  <si>
    <t>40.5</t>
  </si>
  <si>
    <t>41</t>
  </si>
  <si>
    <t>41.5</t>
  </si>
  <si>
    <t>42</t>
  </si>
  <si>
    <t>42.5</t>
  </si>
  <si>
    <t>43</t>
  </si>
  <si>
    <t>43.5</t>
  </si>
  <si>
    <t>44</t>
  </si>
  <si>
    <t>44.5</t>
  </si>
  <si>
    <t>45</t>
  </si>
  <si>
    <t>46</t>
  </si>
  <si>
    <t>48</t>
  </si>
  <si>
    <t>50</t>
  </si>
  <si>
    <t>52</t>
  </si>
  <si>
    <t>54</t>
  </si>
  <si>
    <t>56</t>
  </si>
  <si>
    <t>58</t>
  </si>
  <si>
    <t>60</t>
  </si>
  <si>
    <t>PI000936U12458_6500</t>
  </si>
  <si>
    <t>Herno</t>
  </si>
  <si>
    <t>DOWN JACKET</t>
  </si>
  <si>
    <t>Clothing</t>
  </si>
  <si>
    <t>FW</t>
  </si>
  <si>
    <t>Man</t>
  </si>
  <si>
    <t>CHERRY</t>
  </si>
  <si>
    <t>100% PL</t>
  </si>
  <si>
    <t>RO</t>
  </si>
  <si>
    <t>PI00237UL12590S_3350</t>
  </si>
  <si>
    <t>YELLOW GOLD</t>
  </si>
  <si>
    <t>89% PA 11% EA</t>
  </si>
  <si>
    <t>PI000958U12467_3550</t>
  </si>
  <si>
    <t>ACID</t>
  </si>
  <si>
    <t>71% PA 29% PL</t>
  </si>
  <si>
    <t>IT</t>
  </si>
  <si>
    <t>PI000953U12476P_9325</t>
  </si>
  <si>
    <t>DOWN VEST</t>
  </si>
  <si>
    <t>GREY BROWN</t>
  </si>
  <si>
    <t>PI000954U12474P_9999</t>
  </si>
  <si>
    <t>MULTICOLOR</t>
  </si>
  <si>
    <t>GI000306U12343_3550</t>
  </si>
  <si>
    <t>JACKET</t>
  </si>
  <si>
    <t>GC000066U33344_6500</t>
  </si>
  <si>
    <t>75% WV 25% PA</t>
  </si>
  <si>
    <t>GI000308U12480_9999</t>
  </si>
  <si>
    <t>PL000117U18122_8993</t>
  </si>
  <si>
    <t>MUTTON</t>
  </si>
  <si>
    <t>DARK BROWN</t>
  </si>
  <si>
    <t>100% MONTONE (OVIS ARIES)</t>
  </si>
  <si>
    <t>PL000118U18122_1985</t>
  </si>
  <si>
    <t>CHANTILLY</t>
  </si>
  <si>
    <t>PA0072U12343_8800</t>
  </si>
  <si>
    <t>PARKA</t>
  </si>
  <si>
    <t>FONDANT</t>
  </si>
  <si>
    <t>PI000940U12343_1985</t>
  </si>
  <si>
    <t>PI100UL11121_7250</t>
  </si>
  <si>
    <t>EMERALD</t>
  </si>
  <si>
    <t>PA000105U33342_9045</t>
  </si>
  <si>
    <t>BLUE</t>
  </si>
  <si>
    <t>100% WO</t>
  </si>
  <si>
    <t>PA000106U39500_6500</t>
  </si>
  <si>
    <t>100% VI</t>
  </si>
  <si>
    <t>IM000300U13158_7740</t>
  </si>
  <si>
    <t>RAIN COAT</t>
  </si>
  <si>
    <t>MILITARY</t>
  </si>
  <si>
    <t>83% CO 17% PA</t>
  </si>
  <si>
    <t>MG00004UR70082_9404</t>
  </si>
  <si>
    <t>SWEATER</t>
  </si>
  <si>
    <t>WHITE</t>
  </si>
  <si>
    <t>JC000021U56005_7093</t>
  </si>
  <si>
    <t>GREEN</t>
  </si>
  <si>
    <t>33% WO 33% PC 28% VI 5% PA 1% EA</t>
  </si>
  <si>
    <t>MD</t>
  </si>
  <si>
    <t>JP000107U56005_9294</t>
  </si>
  <si>
    <t>BLUE GREY</t>
  </si>
  <si>
    <t>JG00018UL50027_7250</t>
  </si>
  <si>
    <t>80% CO 20% PL</t>
  </si>
  <si>
    <t>TR</t>
  </si>
  <si>
    <t>JG00018UL50027_3350</t>
  </si>
  <si>
    <t>SH002ULSHOE1_9200</t>
  </si>
  <si>
    <t>SNEAKERS</t>
  </si>
  <si>
    <t>Shoes</t>
  </si>
  <si>
    <t>SS</t>
  </si>
  <si>
    <t>NAVY</t>
  </si>
  <si>
    <t>UPPER: 50% PL 50% PA SOLE: 100% EL</t>
  </si>
  <si>
    <t>CN</t>
  </si>
  <si>
    <t>MC00029UR70151_7730</t>
  </si>
  <si>
    <t>CARDIGAN</t>
  </si>
  <si>
    <t>JP00005UL50061_9290</t>
  </si>
  <si>
    <t>MC00021UR70100_7730</t>
  </si>
  <si>
    <t>MC00022UR71009_7740</t>
  </si>
  <si>
    <t>100% WS</t>
  </si>
  <si>
    <t>JC000033U50063_9200</t>
  </si>
  <si>
    <t>96% PA 4% EA</t>
  </si>
  <si>
    <t>JC00011UL50061_1250</t>
  </si>
  <si>
    <t>ICE</t>
  </si>
  <si>
    <t>MC00005UL70158_9200</t>
  </si>
  <si>
    <t>59% WV 39% PL 2% EA</t>
  </si>
  <si>
    <t>MC00024UR76021_9010</t>
  </si>
  <si>
    <t>SKY</t>
  </si>
  <si>
    <t>57% PA 42% WP 1% EA</t>
  </si>
  <si>
    <t>CA0127U33318_8993</t>
  </si>
  <si>
    <t>COAT</t>
  </si>
  <si>
    <t>BROWN</t>
  </si>
  <si>
    <t>90% WV 10% WS</t>
  </si>
  <si>
    <t>CA000163U39601_8895</t>
  </si>
  <si>
    <t>FONDENT</t>
  </si>
  <si>
    <t>80% WO 20% PA</t>
  </si>
  <si>
    <t>CA000179U33389R_8800</t>
  </si>
  <si>
    <t>58% WO 16% PC 13% PA 9% PL 4% WP</t>
  </si>
  <si>
    <t>CA000162U12536_9300</t>
  </si>
  <si>
    <t>BLACK</t>
  </si>
  <si>
    <t>CA000163U39601_9480</t>
  </si>
  <si>
    <t>GREY</t>
  </si>
  <si>
    <t>CA000180U12522_8993</t>
  </si>
  <si>
    <t>CA000178U12522_9200</t>
  </si>
  <si>
    <t>CA000177U33344_2720</t>
  </si>
  <si>
    <t>DOVE GREY</t>
  </si>
  <si>
    <t>CA000162U12536_2000</t>
  </si>
  <si>
    <t>SAND</t>
  </si>
  <si>
    <t>CA000177U33344_2000</t>
  </si>
  <si>
    <t>75% WV  25% PA</t>
  </si>
  <si>
    <t>PI001040U12414_9200</t>
  </si>
  <si>
    <t>BG</t>
  </si>
  <si>
    <t>PI001073U12217S_7970</t>
  </si>
  <si>
    <t>71% PA 29% EA</t>
  </si>
  <si>
    <t>PI001078U12414_5880</t>
  </si>
  <si>
    <t>ORANGE</t>
  </si>
  <si>
    <t>PI00226UL11106_1250</t>
  </si>
  <si>
    <t>PI00310UL11123_9300</t>
  </si>
  <si>
    <t>PI00310UL11123_9489</t>
  </si>
  <si>
    <t>PI00320UL12695_9300</t>
  </si>
  <si>
    <t>100% PA</t>
  </si>
  <si>
    <t>PI00322UL11106_1250</t>
  </si>
  <si>
    <t>PI00326UL12805_9217</t>
  </si>
  <si>
    <t>PI0767U12403_7740</t>
  </si>
  <si>
    <t>AM</t>
  </si>
  <si>
    <t>GA0098U38020_9290</t>
  </si>
  <si>
    <t>GI00039UR33381_7730</t>
  </si>
  <si>
    <t>ML00003UR70145_7730</t>
  </si>
  <si>
    <t>PI001065U12020_9300</t>
  </si>
  <si>
    <t>PI00320UL12695_1250</t>
  </si>
  <si>
    <t>PI00091UR12017_9120</t>
  </si>
  <si>
    <t>SMURF</t>
  </si>
  <si>
    <t>GA000153U33377_9478</t>
  </si>
  <si>
    <t>100% WV</t>
  </si>
  <si>
    <t>GA0098U38020_9480</t>
  </si>
  <si>
    <t>PI001079U12220_7740</t>
  </si>
  <si>
    <t>PI00257UL12590S_9217</t>
  </si>
  <si>
    <t>PI0767U12403_9200</t>
  </si>
  <si>
    <t>PI108UL11106_1250</t>
  </si>
  <si>
    <t>GA0006UCB12545S_9200</t>
  </si>
  <si>
    <t>89% PL 11% EA</t>
  </si>
  <si>
    <t>GI00034UR12431S_1985</t>
  </si>
  <si>
    <t>86% PA 14% EA</t>
  </si>
  <si>
    <t>MC00020UR70145_1310</t>
  </si>
  <si>
    <t>MC00026UR70146_1310</t>
  </si>
  <si>
    <t>ML00003UR70145_1310</t>
  </si>
  <si>
    <t>PE00013UR33379_9209</t>
  </si>
  <si>
    <t>90% WO  10% WS</t>
  </si>
  <si>
    <t>PI00091UR12017_7745</t>
  </si>
  <si>
    <t>PI00340UL12806_9394</t>
  </si>
  <si>
    <t>BLACK GREY</t>
  </si>
  <si>
    <t>MP000116U70061_8800</t>
  </si>
  <si>
    <t>MP000123U70162_8600</t>
  </si>
  <si>
    <t>MUD</t>
  </si>
  <si>
    <t>92% WV 7% PL 1% EA</t>
  </si>
  <si>
    <t>PI001043U38087_9490</t>
  </si>
  <si>
    <t>51% SE 49% WS</t>
  </si>
  <si>
    <t>PI00226UL11106_9217</t>
  </si>
  <si>
    <t>PI00304UL12590S_9290</t>
  </si>
  <si>
    <t>GA000153U33377_9200</t>
  </si>
  <si>
    <t>GI00118UL12804_9200</t>
  </si>
  <si>
    <t>PA000123U12536_2000</t>
  </si>
  <si>
    <t>PI000930U38087_9288</t>
  </si>
  <si>
    <t>BLUE BROWN</t>
  </si>
  <si>
    <t>PI001034U12346S_8993</t>
  </si>
  <si>
    <t>87% PA 13% EA</t>
  </si>
  <si>
    <t>PI001040U12414_8993</t>
  </si>
  <si>
    <t>PI001041U12004_7970</t>
  </si>
  <si>
    <t>PI001063U12531_9300</t>
  </si>
  <si>
    <t>PI001064U12531_8600</t>
  </si>
  <si>
    <t>PI001069U12004_9389</t>
  </si>
  <si>
    <t>BLACK ESPRESSO</t>
  </si>
  <si>
    <t>PI00305UL12393_9201</t>
  </si>
  <si>
    <t>GA000151U33260_9200</t>
  </si>
  <si>
    <t>93% WV 7% WS</t>
  </si>
  <si>
    <t>GI000368U33186_9400</t>
  </si>
  <si>
    <t>GI00036UR33372_1985</t>
  </si>
  <si>
    <t>MC000149U70016_1985</t>
  </si>
  <si>
    <t>PI001022U12004_1985</t>
  </si>
  <si>
    <t>PI001024U12346S_9200</t>
  </si>
  <si>
    <t>PI001029U12346S_8600</t>
  </si>
  <si>
    <t>PI001030U12522_9200</t>
  </si>
  <si>
    <t>PI001037U38087_1200</t>
  </si>
  <si>
    <t>IVORY</t>
  </si>
  <si>
    <t>PI001046U38087_5880</t>
  </si>
  <si>
    <t>PI001054U12403_9393</t>
  </si>
  <si>
    <t>PI001078U12414_2720</t>
  </si>
  <si>
    <t>PI001097U38087_1200</t>
  </si>
  <si>
    <t>PI00268UL12393_9201</t>
  </si>
  <si>
    <t>PI00296UL11106_1250</t>
  </si>
  <si>
    <t>PI00303UL12393_9217</t>
  </si>
  <si>
    <t>PI00313UL12592_1250</t>
  </si>
  <si>
    <t>PI00315UL12692_9201</t>
  </si>
  <si>
    <t>PI00323UL11123_9217</t>
  </si>
  <si>
    <t>PI00324UL11106_9290</t>
  </si>
  <si>
    <t>PI00329UL12695_9290</t>
  </si>
  <si>
    <t>PI00330UL12393_9201</t>
  </si>
  <si>
    <t>PI00331UL12692_9217</t>
  </si>
  <si>
    <t>PI00332UL12592_9201</t>
  </si>
  <si>
    <t>PI00334UL11123_1250</t>
  </si>
  <si>
    <t>PI00339UL12807_9290</t>
  </si>
  <si>
    <t>PI0767U12403_6900</t>
  </si>
  <si>
    <t>BAROLO</t>
  </si>
  <si>
    <t>GI00034UR12431S_7730</t>
  </si>
  <si>
    <t>GI000365U33318_9300</t>
  </si>
  <si>
    <t>GI000376U39501_9290</t>
  </si>
  <si>
    <t>MP000124U70120_7730</t>
  </si>
  <si>
    <t>70% WV 30% WS</t>
  </si>
  <si>
    <t>PI000930U38087_7728</t>
  </si>
  <si>
    <t>PI001013U12500_7740</t>
  </si>
  <si>
    <t>PI001020U33278_9200</t>
  </si>
  <si>
    <t>70% VI 30% WV</t>
  </si>
  <si>
    <t>PI001021U12020_2600</t>
  </si>
  <si>
    <t>PI001027U38087_1985</t>
  </si>
  <si>
    <t>PI001028U33278_9200</t>
  </si>
  <si>
    <t>PI001042U12004_9200</t>
  </si>
  <si>
    <t>PI001044U19288_9200</t>
  </si>
  <si>
    <t>PI001058U12552P_9399</t>
  </si>
  <si>
    <t>BLACK MULTICOLOR</t>
  </si>
  <si>
    <t>PI001067U12526_7740</t>
  </si>
  <si>
    <t>PI001073U12217S_9280</t>
  </si>
  <si>
    <t>PI001074U19288_9300</t>
  </si>
  <si>
    <t>PI001077U17127_9406</t>
  </si>
  <si>
    <t>100% SE</t>
  </si>
  <si>
    <t>PI001085U13169_9200</t>
  </si>
  <si>
    <t>100% CO</t>
  </si>
  <si>
    <t>PI001088U33376R_7740</t>
  </si>
  <si>
    <t>55% WO 29% PL 8% PA 7% SE 1% EA</t>
  </si>
  <si>
    <t>PI001091U12004_7970</t>
  </si>
  <si>
    <t>PI001093U12530_2000</t>
  </si>
  <si>
    <t>GI000375U12538_1985</t>
  </si>
  <si>
    <t>92% PL 8% EA</t>
  </si>
  <si>
    <t>PE00013UR33379_1985</t>
  </si>
  <si>
    <t>90% WO 10% WS</t>
  </si>
  <si>
    <t>PI00093UR12017_1310</t>
  </si>
  <si>
    <t>PI001032U19288_7970</t>
  </si>
  <si>
    <t>PI001079U12220_9243</t>
  </si>
  <si>
    <t>PI00322UL11106_9290</t>
  </si>
  <si>
    <t>PI00331UL12692_1250</t>
  </si>
  <si>
    <t>MP000122U70150_1985</t>
  </si>
  <si>
    <t>PI001098U12531_9200</t>
  </si>
  <si>
    <t>PI141UL11106_1250</t>
  </si>
  <si>
    <t>PI000930U38087_9410</t>
  </si>
  <si>
    <t>PI001084U13169_9200</t>
  </si>
  <si>
    <t>PI00320UL12695_9217</t>
  </si>
  <si>
    <t>FI000101U12531_8600</t>
  </si>
  <si>
    <t>PI00088UR12431S_1985</t>
  </si>
  <si>
    <t>ML00002UL76027_9200</t>
  </si>
  <si>
    <t>50% PA 38% VI 12% WO</t>
  </si>
  <si>
    <t>PI00089UR12431S_7730</t>
  </si>
  <si>
    <t>PI001065U12020_4745</t>
  </si>
  <si>
    <t>PURPLE</t>
  </si>
  <si>
    <t>PI001086U19288_1000</t>
  </si>
  <si>
    <t>PI00311UL11123_1250</t>
  </si>
  <si>
    <t>PI001019U12414_5880</t>
  </si>
  <si>
    <t>PI0766U12403_1985</t>
  </si>
  <si>
    <t>PI001079U12220_1985</t>
  </si>
  <si>
    <t>GI000366U38020_5880</t>
  </si>
  <si>
    <t>PI001079U12220_7970</t>
  </si>
  <si>
    <t>PI001079U12220_6900</t>
  </si>
  <si>
    <t>PI00321UL11106_9290</t>
  </si>
  <si>
    <t>PI001095U12020_9200</t>
  </si>
  <si>
    <t>PI00321UL11106_9217</t>
  </si>
  <si>
    <t>JG00020UR56011_1985</t>
  </si>
  <si>
    <t>HOODIE</t>
  </si>
  <si>
    <t>61% WV  37% PA  2% EA</t>
  </si>
  <si>
    <t>JP00011UR56010_7719</t>
  </si>
  <si>
    <t>MILITARY CHANTILLY</t>
  </si>
  <si>
    <t>80% WO  20% PA</t>
  </si>
  <si>
    <t>JG00020UR56011_9120</t>
  </si>
  <si>
    <t>61% WV 37% PA 2% EA</t>
  </si>
  <si>
    <t>JC00011UR56010_7719</t>
  </si>
  <si>
    <t>JG00020UR56011_9200</t>
  </si>
  <si>
    <t>JP00011UR56010_1391</t>
  </si>
  <si>
    <t>ICE LIGHT BLUE</t>
  </si>
  <si>
    <t>MC00020UR70145_7730</t>
  </si>
  <si>
    <t>PI001030U12522_8993</t>
  </si>
  <si>
    <t>PI001091U12004_9200</t>
  </si>
  <si>
    <t>FI000085U12343_1988</t>
  </si>
  <si>
    <t>CHANTILLY BROWN</t>
  </si>
  <si>
    <t>GI000366U38020_9290</t>
  </si>
  <si>
    <t>PA000122U38020_9480</t>
  </si>
  <si>
    <t>PI001029U12346S_9200</t>
  </si>
  <si>
    <t>87% PA  13% EA</t>
  </si>
  <si>
    <t>PA00028UR12387S_1203</t>
  </si>
  <si>
    <t>86% PA  14% EA</t>
  </si>
  <si>
    <t>PI001030U12522_2000</t>
  </si>
  <si>
    <t>GI000375U12538_9200</t>
  </si>
  <si>
    <t>92% PL  8% EA</t>
  </si>
  <si>
    <t>MP000122U70150_9200</t>
  </si>
  <si>
    <t>PI141UL11106_9290</t>
  </si>
  <si>
    <t>PA000122U38020_7740</t>
  </si>
  <si>
    <t>PE000036U33318_9200</t>
  </si>
  <si>
    <t>PE000038U33260_9406</t>
  </si>
  <si>
    <t>PE000040U33387R_9200</t>
  </si>
  <si>
    <t>70% WO 30% PA</t>
  </si>
  <si>
    <t>FI000085U12343_8888</t>
  </si>
  <si>
    <t>GC000073U39601_9480</t>
  </si>
  <si>
    <t>PE000037U33344_8993</t>
  </si>
  <si>
    <t>PE000041U38224_9200</t>
  </si>
  <si>
    <t>52% WO 36% WP 12% PA</t>
  </si>
  <si>
    <t>PI000906U33278_1985</t>
  </si>
  <si>
    <t>FI000100U33383_7740</t>
  </si>
  <si>
    <t>80% WV 20% PA</t>
  </si>
  <si>
    <t>GI00039UR33381_1985</t>
  </si>
  <si>
    <t>PA00028UR12387S_7740</t>
  </si>
  <si>
    <t>PI001025U19288_9460</t>
  </si>
  <si>
    <t>PT0005UCB12545S_9200</t>
  </si>
  <si>
    <t>PANTS</t>
  </si>
  <si>
    <t>PA000125U33318_9300</t>
  </si>
  <si>
    <t>90% WV  10% WS</t>
  </si>
  <si>
    <t>PA0072U12343_9288</t>
  </si>
  <si>
    <t>PA000126U33344_9200</t>
  </si>
  <si>
    <t>PI00245UL11106_1250</t>
  </si>
  <si>
    <t>PI00316UL11123_9290</t>
  </si>
  <si>
    <t>PA000125U33318_9200</t>
  </si>
  <si>
    <t>PA000128U12538_9200</t>
  </si>
  <si>
    <t>PA0072U12343_1988</t>
  </si>
  <si>
    <t>GI000372U12538_8600</t>
  </si>
  <si>
    <t>PA00027UR33379_9209</t>
  </si>
  <si>
    <t>PI001036U12217S_7970</t>
  </si>
  <si>
    <t>PI00287UL11106_1250</t>
  </si>
  <si>
    <t>PI00299UL11106_9290</t>
  </si>
  <si>
    <t>GC000075U33369_9478</t>
  </si>
  <si>
    <t>PA000126U33344_7970</t>
  </si>
  <si>
    <t>PA000129U33383_9200</t>
  </si>
  <si>
    <t>PI001026U33186_8940</t>
  </si>
  <si>
    <t>PI001090U12004_1985</t>
  </si>
  <si>
    <t>PA00027UR33379_7730</t>
  </si>
  <si>
    <t>IM000314U13218_2000</t>
  </si>
  <si>
    <t>RAINCOAT</t>
  </si>
  <si>
    <t>JC00012UR56010_1391</t>
  </si>
  <si>
    <t>SHIRT</t>
  </si>
  <si>
    <t>JC00012UR56010_9219</t>
  </si>
  <si>
    <t>BLUE CHANTILLY</t>
  </si>
  <si>
    <t>JG00024UR52052_1985</t>
  </si>
  <si>
    <t>MG00019UR70132_4000</t>
  </si>
  <si>
    <t>PINK</t>
  </si>
  <si>
    <t>MG00020UR70151_7730</t>
  </si>
  <si>
    <t>MG000113U70138_9300</t>
  </si>
  <si>
    <t>MG000115U70165_8600</t>
  </si>
  <si>
    <t>SK</t>
  </si>
  <si>
    <t>MG00020UR70151_9200</t>
  </si>
  <si>
    <t>JG00018UR50017_9209</t>
  </si>
  <si>
    <t>MG000115U70165_6900</t>
  </si>
  <si>
    <t>MG000115U70165_9300</t>
  </si>
  <si>
    <t>MG00014UR71009_4000</t>
  </si>
  <si>
    <t>MG00016UR76021_9010</t>
  </si>
  <si>
    <t>57% PA  42% WP  1% EA</t>
  </si>
  <si>
    <t>MG00016UR76021_9460</t>
  </si>
  <si>
    <t>MG00001UL70158_9200</t>
  </si>
  <si>
    <t>MG00014UR71009_1320</t>
  </si>
  <si>
    <t>JG000182U52033_9200</t>
  </si>
  <si>
    <t>JG00024UR52052_7730</t>
  </si>
  <si>
    <t>MG000115U70165_9290</t>
  </si>
  <si>
    <t>MG00019UR70132_1100</t>
  </si>
  <si>
    <t>NATURAL</t>
  </si>
  <si>
    <t>JG00018UR50017_7730</t>
  </si>
  <si>
    <t>MG000113U70138_9200</t>
  </si>
  <si>
    <t>MG00020UR70151_9406</t>
  </si>
  <si>
    <t>MG00001UL70158_9402</t>
  </si>
  <si>
    <t>MG000117U72048_9200</t>
  </si>
  <si>
    <t>44% CO 23% AC 23% WO 10% WP</t>
  </si>
  <si>
    <t>JG000184U50063_1986</t>
  </si>
  <si>
    <t>MG000109U76028_9460</t>
  </si>
  <si>
    <t>ML000002U70162_6900</t>
  </si>
  <si>
    <t>MG000118U72047_9200</t>
  </si>
  <si>
    <t>44% CO  23% AC  23% WO  10% WP</t>
  </si>
  <si>
    <t>MG00014UR71009_9010</t>
  </si>
  <si>
    <t>JG00018UR50017_4000</t>
  </si>
  <si>
    <t>MG000108U76029_9300</t>
  </si>
  <si>
    <t>98% PA 1% PL 1% EA</t>
  </si>
  <si>
    <t>JG00018UR50017_1985</t>
  </si>
  <si>
    <t>MG00016UR76021_7730</t>
  </si>
  <si>
    <t>MG000115U70165_7970</t>
  </si>
  <si>
    <t>MG000114U70166_2720</t>
  </si>
  <si>
    <t>MG000117U72048_7970</t>
  </si>
  <si>
    <t>JG00018UR50017_9120</t>
  </si>
  <si>
    <t>MG0001UCBM0270189_2155</t>
  </si>
  <si>
    <t>CAMEL</t>
  </si>
  <si>
    <t>JG000185U50062_9300</t>
  </si>
  <si>
    <t>SWEATSHIRT</t>
  </si>
  <si>
    <t>JG000188U50017_6900</t>
  </si>
  <si>
    <t>JG000188U50017_7970</t>
  </si>
  <si>
    <t>JG000188U50017_9200</t>
  </si>
  <si>
    <t>JG000185U50062_2000</t>
  </si>
  <si>
    <t>JG000185U50062_4745</t>
  </si>
  <si>
    <t>JG000188U50017_8993</t>
  </si>
  <si>
    <t>JG00023UR52052_1985</t>
  </si>
  <si>
    <t>T-SHIRT</t>
  </si>
  <si>
    <t>JG00023UR52052_7730</t>
  </si>
  <si>
    <t>JG00027UR52052_9200</t>
  </si>
  <si>
    <t>JG00023UR52052_9120</t>
  </si>
  <si>
    <t>JG000183U52033_2720</t>
  </si>
  <si>
    <t>JG00023UR52052_4000</t>
  </si>
  <si>
    <t>JG00027UR52052_7730</t>
  </si>
  <si>
    <t>JG00027UR52052_1985</t>
  </si>
  <si>
    <t>JG000189U52000_6900</t>
  </si>
  <si>
    <t>JG000189U52000_7970</t>
  </si>
  <si>
    <t>JG000189U52000_8993</t>
  </si>
  <si>
    <t>JG000189U52000_9200</t>
  </si>
  <si>
    <t>IM000320U13218_9300</t>
  </si>
  <si>
    <t>TRENCH</t>
  </si>
  <si>
    <t>PP000002U-M0112220_5880</t>
  </si>
  <si>
    <t>TROUSERS</t>
  </si>
  <si>
    <t>PP000002U-M0112220_6900</t>
  </si>
  <si>
    <t>PT000020U33375_9300</t>
  </si>
  <si>
    <t>PT000024U12343_7740</t>
  </si>
  <si>
    <t>PT000024U12343_9200</t>
  </si>
  <si>
    <t>PT000025U19288_7730</t>
  </si>
  <si>
    <t>PP000002U12004_7740</t>
  </si>
  <si>
    <t>PP000002U12004_9389</t>
  </si>
  <si>
    <t>PT00005UL12795_1250</t>
  </si>
  <si>
    <t>PT000017U33377_9478</t>
  </si>
  <si>
    <t>PT00005UR12454_9209</t>
  </si>
  <si>
    <t>80% PL  20% EA</t>
  </si>
  <si>
    <t>PP000002U12004_1000</t>
  </si>
  <si>
    <t>PT000025U19288_9200</t>
  </si>
  <si>
    <t>PT000027U12545S_9300</t>
  </si>
  <si>
    <t>PT000020U33375_9200</t>
  </si>
  <si>
    <t>PT000027U12545S_9200</t>
  </si>
  <si>
    <t>PT000016U17127_9201</t>
  </si>
  <si>
    <t>PT000025U19288_2600</t>
  </si>
  <si>
    <t>PT000017U33377_9200</t>
  </si>
  <si>
    <t>PT00023UL12304S_1250</t>
  </si>
  <si>
    <t>PP000002U12004_9460</t>
  </si>
  <si>
    <t>PT000024U12343_8600</t>
  </si>
  <si>
    <t>PT00005UR12454_1310</t>
  </si>
  <si>
    <t>80% PL 20% EA</t>
  </si>
  <si>
    <t>PT000026U12563P_7740</t>
  </si>
  <si>
    <t>PT000016U17127_9406</t>
  </si>
  <si>
    <t>ML000004U70165_1985</t>
  </si>
  <si>
    <t>TURTLENECK</t>
  </si>
  <si>
    <t>ML00005UR70127_9010</t>
  </si>
  <si>
    <t>ML00005UR70127_7730</t>
  </si>
  <si>
    <t>ML000005U70161_2155</t>
  </si>
  <si>
    <t>ML00005UR70127_4000</t>
  </si>
  <si>
    <t>ML00005UR70127_1310</t>
  </si>
  <si>
    <t>ML00001UL70159_1250</t>
  </si>
  <si>
    <t>96% WV 4% PP</t>
  </si>
  <si>
    <t>BER0006UL11106_9293</t>
  </si>
  <si>
    <t>CAP</t>
  </si>
  <si>
    <t>Accessories</t>
  </si>
  <si>
    <t>BLUE BLACK</t>
  </si>
  <si>
    <t>BER0002UL11106_1250</t>
  </si>
  <si>
    <t>HAT</t>
  </si>
  <si>
    <t>YELLOW</t>
  </si>
  <si>
    <t>BER0002UL11106_7250</t>
  </si>
  <si>
    <t>BER0001UR70127_4000</t>
  </si>
  <si>
    <t>BER0001UR70127_9010</t>
  </si>
  <si>
    <t>BER00018U76029_9300</t>
  </si>
  <si>
    <t>SCP00001U19288_1000</t>
  </si>
  <si>
    <t>SCARF</t>
  </si>
  <si>
    <t>SCP00001U19288_9300</t>
  </si>
  <si>
    <t>SCP00001U19288_7730</t>
  </si>
  <si>
    <t>SCP00004U70126_9288</t>
  </si>
  <si>
    <t>SCP00003U70138_8800</t>
  </si>
  <si>
    <t>SCP00010U33405P_9493</t>
  </si>
  <si>
    <t>GREY BLACK</t>
  </si>
  <si>
    <t>51% WO 49% SE</t>
  </si>
  <si>
    <t>SCP00006U76029_9300</t>
  </si>
  <si>
    <t>SH001UMSHOE6_1089</t>
  </si>
  <si>
    <t>UPPER: 100% LAMB LE SOLE: 100% EL</t>
  </si>
  <si>
    <t>SH001UMSHOE6_1092</t>
  </si>
  <si>
    <t>WHITE BLUE</t>
  </si>
  <si>
    <t>UPPER: 100% LAMB LE SOLE: 100% EVA</t>
  </si>
  <si>
    <t>SH003ULSHOE15_9290</t>
  </si>
  <si>
    <t>UPPER: 80% PA 20% PU SOLE: 100% EL</t>
  </si>
  <si>
    <t>VN</t>
  </si>
  <si>
    <t>SH003UMSHOE18_9400</t>
  </si>
  <si>
    <t>SH002UMSHOE13_8993</t>
  </si>
  <si>
    <t>PI1060D12017_9300</t>
  </si>
  <si>
    <t>BOMBER</t>
  </si>
  <si>
    <t>Woman</t>
  </si>
  <si>
    <t>GI000158D12TR1_7730</t>
  </si>
  <si>
    <t>LIGHT MILITARY</t>
  </si>
  <si>
    <t>GI000161D12435L_9175</t>
  </si>
  <si>
    <t>WATER</t>
  </si>
  <si>
    <t>54% VI 26% PL 20% ME</t>
  </si>
  <si>
    <t>PI001450D33333_5300</t>
  </si>
  <si>
    <t>70% WV 30% SEM</t>
  </si>
  <si>
    <t>MC0005D70032_1010</t>
  </si>
  <si>
    <t>WHITE CREAM</t>
  </si>
  <si>
    <t>70% WO 30% WS</t>
  </si>
  <si>
    <t>JC00002DL50041_9201</t>
  </si>
  <si>
    <t>JC000028D50041_9200</t>
  </si>
  <si>
    <t>MAN0001DL11101_9201</t>
  </si>
  <si>
    <t>CAPE</t>
  </si>
  <si>
    <t>JC00006DL52008_9201</t>
  </si>
  <si>
    <t>55% PA 45% CO</t>
  </si>
  <si>
    <t>MAN0001DL11101_8800</t>
  </si>
  <si>
    <t>MC000121D72017_9200</t>
  </si>
  <si>
    <t>CA0423D12013_9409</t>
  </si>
  <si>
    <t>PEARL</t>
  </si>
  <si>
    <t>54% PL 46% CO</t>
  </si>
  <si>
    <t>CA000428D12013_9208</t>
  </si>
  <si>
    <t>CA000429D13455S_9300</t>
  </si>
  <si>
    <t>75% PA 25% EA</t>
  </si>
  <si>
    <t>CA0422D12125_1100</t>
  </si>
  <si>
    <t>CA0422D12125_8160</t>
  </si>
  <si>
    <t>COPPER</t>
  </si>
  <si>
    <t>CA0422D12125_9200</t>
  </si>
  <si>
    <t>CA0422D12125_9300</t>
  </si>
  <si>
    <t>CA000430D19288_6980</t>
  </si>
  <si>
    <t>RED</t>
  </si>
  <si>
    <t>CA000432D12163_9393</t>
  </si>
  <si>
    <t>CA0422D12125_8150</t>
  </si>
  <si>
    <t>GOLD</t>
  </si>
  <si>
    <t>CA0292D13455S_4992</t>
  </si>
  <si>
    <t>FUXIA</t>
  </si>
  <si>
    <t>CA0387D12373_1093</t>
  </si>
  <si>
    <t>WHITE BLACK</t>
  </si>
  <si>
    <t>78% PL 22% WV</t>
  </si>
  <si>
    <t>CA0423D12013_4992</t>
  </si>
  <si>
    <t>CA000428D12013_7060</t>
  </si>
  <si>
    <t>CA000432D12163_7070</t>
  </si>
  <si>
    <t>CA000427D13151_9201</t>
  </si>
  <si>
    <t>67% CO 33% PA</t>
  </si>
  <si>
    <t>CA000431D12013_9409</t>
  </si>
  <si>
    <t>CA000426D12433_7080</t>
  </si>
  <si>
    <t>PI001422D19288_1000</t>
  </si>
  <si>
    <t>PI001465D12426_9400</t>
  </si>
  <si>
    <t>PI001470D17105_9410</t>
  </si>
  <si>
    <t>LIGHT GREY</t>
  </si>
  <si>
    <t>100% LI</t>
  </si>
  <si>
    <t>PI0595D12017_9408</t>
  </si>
  <si>
    <t>PI0608D12017_9300</t>
  </si>
  <si>
    <t>PI0631D19288_1094</t>
  </si>
  <si>
    <t>WHITE GREY</t>
  </si>
  <si>
    <t>PI0902D12017_8991</t>
  </si>
  <si>
    <t>BROWN LIGHT BLUE</t>
  </si>
  <si>
    <t>PI0927D12017_9200</t>
  </si>
  <si>
    <t>PI1249D12017_9408</t>
  </si>
  <si>
    <t>PI001411D12017_7060</t>
  </si>
  <si>
    <t>PI001411D12017_8160</t>
  </si>
  <si>
    <t>PI001437D12426_9175</t>
  </si>
  <si>
    <t>PI001439D12017_9300</t>
  </si>
  <si>
    <t>PI001440D12017_6970</t>
  </si>
  <si>
    <t>PI001445D12388_7060</t>
  </si>
  <si>
    <t>55% PA 45% PL</t>
  </si>
  <si>
    <t>PI001447D33333_5300</t>
  </si>
  <si>
    <t>PI001451D12426_9175</t>
  </si>
  <si>
    <t>PI001457D12017_4992</t>
  </si>
  <si>
    <t>PI001457D12017_5300</t>
  </si>
  <si>
    <t>PI001458D19288_4992</t>
  </si>
  <si>
    <t>PI0769D12017_2149</t>
  </si>
  <si>
    <t>PI0769D12017_7741</t>
  </si>
  <si>
    <t>MILITARY PINK</t>
  </si>
  <si>
    <t>PI1089D12017_6970</t>
  </si>
  <si>
    <t>PI1234D12017_9453</t>
  </si>
  <si>
    <t>PI1397D12017_9200</t>
  </si>
  <si>
    <t>PI1408D19288_4992</t>
  </si>
  <si>
    <t>PI1408D19288_9201</t>
  </si>
  <si>
    <t>PI001434D12427_5300</t>
  </si>
  <si>
    <t>83% PA 17% ME</t>
  </si>
  <si>
    <t>PI001447D33333_4992</t>
  </si>
  <si>
    <t>PI001466D17105_1000</t>
  </si>
  <si>
    <t>PI001466D17105_9410</t>
  </si>
  <si>
    <t>PI0613DIC12017_9300</t>
  </si>
  <si>
    <t>PI1234D12017_7741</t>
  </si>
  <si>
    <t>PI1405D12017_4992</t>
  </si>
  <si>
    <t>PI1407D12017_6970</t>
  </si>
  <si>
    <t>PI0631D19288_7081</t>
  </si>
  <si>
    <t>GREEN BROWN</t>
  </si>
  <si>
    <t>PI1407D12017_4992</t>
  </si>
  <si>
    <t>PI1095D38087_6050</t>
  </si>
  <si>
    <t>51% SEM 49% WS</t>
  </si>
  <si>
    <t>PI001431D12017_7060</t>
  </si>
  <si>
    <t>PI001456D12017_4992</t>
  </si>
  <si>
    <t>MP000118D12017_5300</t>
  </si>
  <si>
    <t>PI001443D12427_7730</t>
  </si>
  <si>
    <t>MP000119D12017_2100</t>
  </si>
  <si>
    <t>LIGHT SAND</t>
  </si>
  <si>
    <t>PI001429D19288_1000</t>
  </si>
  <si>
    <t>PI001433D12017_9300</t>
  </si>
  <si>
    <t>PI001436D12017_4992</t>
  </si>
  <si>
    <t>GC000349D12435L_8160</t>
  </si>
  <si>
    <t>PI001433D12017_4180</t>
  </si>
  <si>
    <t>BIG BUBBLE</t>
  </si>
  <si>
    <t>PI001436D12017_4180</t>
  </si>
  <si>
    <t>GC000334D12431S_9300</t>
  </si>
  <si>
    <t>GC000348D12163_9200</t>
  </si>
  <si>
    <t>GC00063DL12690_9392</t>
  </si>
  <si>
    <t>BLACK BLUE</t>
  </si>
  <si>
    <t>72% PA 28% CO</t>
  </si>
  <si>
    <t>GI00057DL11106_9300</t>
  </si>
  <si>
    <t>GI00059DL11101_9290</t>
  </si>
  <si>
    <t>DARK TAUPE</t>
  </si>
  <si>
    <t>GA0207D19288_1985</t>
  </si>
  <si>
    <t>GC000333D13455S_4030</t>
  </si>
  <si>
    <t>LIGHT PINK</t>
  </si>
  <si>
    <t>GC000336D12314_9409</t>
  </si>
  <si>
    <t>GC000340D13218_9200</t>
  </si>
  <si>
    <t>GC000342D13455S_4992</t>
  </si>
  <si>
    <t>GC000346D13218_8160</t>
  </si>
  <si>
    <t>GC000346D13218_9200</t>
  </si>
  <si>
    <t>GC000348D12163_7070</t>
  </si>
  <si>
    <t>GC000348D12163_9269</t>
  </si>
  <si>
    <t>NAVY WINE</t>
  </si>
  <si>
    <t>GC000348D12163_9300</t>
  </si>
  <si>
    <t>GC000351D12431S_9201</t>
  </si>
  <si>
    <t>GC00055DL11101_9290</t>
  </si>
  <si>
    <t>DARK BLUE</t>
  </si>
  <si>
    <t>GC00056DL11101_9201</t>
  </si>
  <si>
    <t>GC00056DL11101_9300</t>
  </si>
  <si>
    <t>GC0328D13218_9200</t>
  </si>
  <si>
    <t>GC0328D13218_9300</t>
  </si>
  <si>
    <t>GC032DL11101_8800</t>
  </si>
  <si>
    <t>GI00046DL12378_8800</t>
  </si>
  <si>
    <t>GI00059DL11101_4510</t>
  </si>
  <si>
    <t>LILLA</t>
  </si>
  <si>
    <t>GI00059DL11101_7400</t>
  </si>
  <si>
    <t>GI0142D13470S_8940</t>
  </si>
  <si>
    <t>65% PL 29% PA 6% EA</t>
  </si>
  <si>
    <t>GI0146D13151_9201</t>
  </si>
  <si>
    <t>GI042DL11101_1250</t>
  </si>
  <si>
    <t>PB000001D12370_2180</t>
  </si>
  <si>
    <t>PB000001D12370_7080</t>
  </si>
  <si>
    <t>PB000003D12370_9201</t>
  </si>
  <si>
    <t>GA000218D12163_9200</t>
  </si>
  <si>
    <t>GA0207D19288_5300</t>
  </si>
  <si>
    <t>GC000333D13455S_6980</t>
  </si>
  <si>
    <t>GC000339D12125_8150</t>
  </si>
  <si>
    <t>GC000346D13218_5300</t>
  </si>
  <si>
    <t>GC000347D13815S_7741</t>
  </si>
  <si>
    <t>97% CO 3% EA</t>
  </si>
  <si>
    <t>GC000348D12163_1100</t>
  </si>
  <si>
    <t>GC000348D12163_1170</t>
  </si>
  <si>
    <t>WHITE GREEN</t>
  </si>
  <si>
    <t>GC00065DL12596_3000</t>
  </si>
  <si>
    <t>GC00065DL12596_8800</t>
  </si>
  <si>
    <t>GC0309D12125_8160</t>
  </si>
  <si>
    <t>GC0328D13218_2000</t>
  </si>
  <si>
    <t>GI000156D19339_7745</t>
  </si>
  <si>
    <t>GREEN MILITARY</t>
  </si>
  <si>
    <t>GI000156D19339_8300</t>
  </si>
  <si>
    <t>FALCON</t>
  </si>
  <si>
    <t>GI000159D12125_8160</t>
  </si>
  <si>
    <t>GI00054DL17115_1250</t>
  </si>
  <si>
    <t>GI00059DL11101_4810</t>
  </si>
  <si>
    <t>GI0127D12314_9290</t>
  </si>
  <si>
    <t>GI0142D13470S_7060</t>
  </si>
  <si>
    <t>GI0144D12125_8150</t>
  </si>
  <si>
    <t>GI043DL11101_9300</t>
  </si>
  <si>
    <t>PB000001D12370_9201</t>
  </si>
  <si>
    <t>GA000221D13455S_4030</t>
  </si>
  <si>
    <t>GC00058DL12597_8800</t>
  </si>
  <si>
    <t>76% PA 24% EA</t>
  </si>
  <si>
    <t>GC00060DL12596_8800</t>
  </si>
  <si>
    <t>GI00048DL12597_1250</t>
  </si>
  <si>
    <t>GI040DL13491J_1092</t>
  </si>
  <si>
    <t>GA000221D13455S_6980</t>
  </si>
  <si>
    <t>GC000336D12314_9300</t>
  </si>
  <si>
    <t>GC000346D13218_1000</t>
  </si>
  <si>
    <t>GC000355D12125_8160</t>
  </si>
  <si>
    <t>GC00061DL11101_1250</t>
  </si>
  <si>
    <t>GC00066DL11106_1250</t>
  </si>
  <si>
    <t>GC032DL11101_4810</t>
  </si>
  <si>
    <t>GI000151D12313_2149</t>
  </si>
  <si>
    <t>BROWN RED</t>
  </si>
  <si>
    <t>65% PL 35% CO</t>
  </si>
  <si>
    <t>GI0146D13151_1000</t>
  </si>
  <si>
    <t>PB000003D12370_7080</t>
  </si>
  <si>
    <t>GA000212D12013_1008</t>
  </si>
  <si>
    <t>MILK</t>
  </si>
  <si>
    <t>GI00054DL17115_3000</t>
  </si>
  <si>
    <t>GA000217D13218_4992</t>
  </si>
  <si>
    <t>GC000339D12125_8160</t>
  </si>
  <si>
    <t>GC00054DL12378_4810</t>
  </si>
  <si>
    <t>GI000159D12125_8940</t>
  </si>
  <si>
    <t>GI00050DL12699P_9247</t>
  </si>
  <si>
    <t>BLUE PURPLE</t>
  </si>
  <si>
    <t>GI00051DL11101_3000</t>
  </si>
  <si>
    <t>GI00055DL12690_1230</t>
  </si>
  <si>
    <t>MILK YELLOW</t>
  </si>
  <si>
    <t>GA000215D12013_4992</t>
  </si>
  <si>
    <t>GA000220D13815S_4177</t>
  </si>
  <si>
    <t>PINK MILITARY</t>
  </si>
  <si>
    <t>GC000336D12314_8160</t>
  </si>
  <si>
    <t>GC000338D13211_2105</t>
  </si>
  <si>
    <t>BEIGE</t>
  </si>
  <si>
    <t>GI000149D13455S_7060</t>
  </si>
  <si>
    <t>GI00045DL12596_3000</t>
  </si>
  <si>
    <t>GI00056DL12699P_3000</t>
  </si>
  <si>
    <t>GI0134D12386_7723</t>
  </si>
  <si>
    <t>GI038DL12491J_9310</t>
  </si>
  <si>
    <t>BLACK WHITE</t>
  </si>
  <si>
    <t>GC000340D13218_7730</t>
  </si>
  <si>
    <t>GC000341D13211_9175</t>
  </si>
  <si>
    <t>MC000118D12125_2700</t>
  </si>
  <si>
    <t>GC052DL11101_1250</t>
  </si>
  <si>
    <t>GI000160D12220_5300</t>
  </si>
  <si>
    <t>GC000342D13455S_6980</t>
  </si>
  <si>
    <t>GC0328D13218_7730</t>
  </si>
  <si>
    <t>GI00046DL12378_3000</t>
  </si>
  <si>
    <t>GI041DL13492_9400</t>
  </si>
  <si>
    <t>40% CO 33% VI 21% PL 5% PC 1% PA</t>
  </si>
  <si>
    <t>GI00053DL17115_8800</t>
  </si>
  <si>
    <t>GI0146D13151_4992</t>
  </si>
  <si>
    <t>GA000218D12163_1100</t>
  </si>
  <si>
    <t>GC000347D13815S_4922</t>
  </si>
  <si>
    <t>CYCLAMEN BEIGE</t>
  </si>
  <si>
    <t>GC00065DL12596_4810</t>
  </si>
  <si>
    <t>GC00056DL11101_1250</t>
  </si>
  <si>
    <t>GC00062DL12378_8800</t>
  </si>
  <si>
    <t>GI043DL11101_4810</t>
  </si>
  <si>
    <t>GC000351D12431S_8940</t>
  </si>
  <si>
    <t>GC0264D13218_5300</t>
  </si>
  <si>
    <t>GC000335D12443P_6992</t>
  </si>
  <si>
    <t>BORDEAUX BLUE</t>
  </si>
  <si>
    <t>GI000155D12438_3430</t>
  </si>
  <si>
    <t>GI0140D13151_7060</t>
  </si>
  <si>
    <t>GI000154D12424_1100</t>
  </si>
  <si>
    <t>GC000348D12163_5300</t>
  </si>
  <si>
    <t>GI000164D12428P_1070</t>
  </si>
  <si>
    <t>GI000160D12220_4992</t>
  </si>
  <si>
    <t>GC0330D12314_9409</t>
  </si>
  <si>
    <t>OUTERWEAR</t>
  </si>
  <si>
    <t>CA000433D17121_9409</t>
  </si>
  <si>
    <t>PA000050D19339_9300</t>
  </si>
  <si>
    <t>PA00016DL12592_1250</t>
  </si>
  <si>
    <t>PA015DL11101_9300</t>
  </si>
  <si>
    <t>PA00016DL12592_9201</t>
  </si>
  <si>
    <t>PA000048D13470S_9208</t>
  </si>
  <si>
    <t>PA000048D13470S_7060</t>
  </si>
  <si>
    <t>PA00016DL12592_9300</t>
  </si>
  <si>
    <t>PA015DL11101_8800</t>
  </si>
  <si>
    <t>PA0046D12373_1093</t>
  </si>
  <si>
    <t>PA000051D12428P_1070</t>
  </si>
  <si>
    <t>PA000052D12431S_8160</t>
  </si>
  <si>
    <t>PA000050D19339_1100</t>
  </si>
  <si>
    <t>PA000049D12438_1100</t>
  </si>
  <si>
    <t>IM000151D13218_8170</t>
  </si>
  <si>
    <t>BRONZE GREEN</t>
  </si>
  <si>
    <t>IM000149D13211_8940</t>
  </si>
  <si>
    <t>IM031DL17117P_4120</t>
  </si>
  <si>
    <t>IM00043DL11101_9300</t>
  </si>
  <si>
    <t>IM030DL12323_4120</t>
  </si>
  <si>
    <t>45% PC 24% PL 14% AC 13% CO 4% ME</t>
  </si>
  <si>
    <t>IM0146D17103_2290</t>
  </si>
  <si>
    <t>BEIGE LIGHT BLUE</t>
  </si>
  <si>
    <t>88% LI 12% PA</t>
  </si>
  <si>
    <t>IM038DL13490_9150</t>
  </si>
  <si>
    <t>TEAL</t>
  </si>
  <si>
    <t>IM040DL12491J_9310</t>
  </si>
  <si>
    <t>IM041DL12494P_1091</t>
  </si>
  <si>
    <t>LIGHT BLUE WHITE</t>
  </si>
  <si>
    <t>JPL00102D52005_4992</t>
  </si>
  <si>
    <t>JPL001D52005_1000</t>
  </si>
  <si>
    <t>JPL00102D52005_9200</t>
  </si>
  <si>
    <t>JC00007DL12700_4810</t>
  </si>
  <si>
    <t>JG002DL52010_1000</t>
  </si>
  <si>
    <t>JC00007DL12700_9300</t>
  </si>
  <si>
    <t>JC005DL52008_9201</t>
  </si>
  <si>
    <t>JG00001DL52008_9201</t>
  </si>
  <si>
    <t>JG000134D52009_7740</t>
  </si>
  <si>
    <t>95% CO 5% EA</t>
  </si>
  <si>
    <t>JG000146D52021_2180</t>
  </si>
  <si>
    <t>JG001DL52010_1000</t>
  </si>
  <si>
    <t>JG001DL52010_4510</t>
  </si>
  <si>
    <t>JG001DL52010_9201</t>
  </si>
  <si>
    <t>JG001DL52010_9300</t>
  </si>
  <si>
    <t>JG002DL52010_9150</t>
  </si>
  <si>
    <t>JG002DL52010_9201</t>
  </si>
  <si>
    <t>JG002DL52010_9300</t>
  </si>
  <si>
    <t>JV000003D52026_1100</t>
  </si>
  <si>
    <t>95% VI 5% EA</t>
  </si>
  <si>
    <t>MC0004D75000_8150</t>
  </si>
  <si>
    <t>82% VI 18% ME</t>
  </si>
  <si>
    <t>JG000152D52022_1093</t>
  </si>
  <si>
    <t>JG0004D52003_9300</t>
  </si>
  <si>
    <t>92% CO 8% EA</t>
  </si>
  <si>
    <t>JC000026D50041_7740</t>
  </si>
  <si>
    <t>JC00005DL50041_9300</t>
  </si>
  <si>
    <t>JG001DL52010_9150</t>
  </si>
  <si>
    <t>JG006DL52010_9300</t>
  </si>
  <si>
    <t>MC0008D72005_8150</t>
  </si>
  <si>
    <t>JC004DL52008_9300</t>
  </si>
  <si>
    <t>JC005DL52008_1000</t>
  </si>
  <si>
    <t>JG002DL52010_4510</t>
  </si>
  <si>
    <t>JG000142D52003_9200</t>
  </si>
  <si>
    <t>JV000003D52026_2180</t>
  </si>
  <si>
    <t>MC0006D70026_6050</t>
  </si>
  <si>
    <t>JG00012DL52010_9300</t>
  </si>
  <si>
    <t>JG00012DL52010_1000</t>
  </si>
  <si>
    <t>JG004DL52010_9201</t>
  </si>
  <si>
    <t>JC0023DL52008_9300</t>
  </si>
  <si>
    <t>JG000146D52021_1000</t>
  </si>
  <si>
    <t>MC000120D72016_4180</t>
  </si>
  <si>
    <t>JC000031D50043_2180</t>
  </si>
  <si>
    <t>JG000144D52025_1000</t>
  </si>
  <si>
    <t>JG0014D13455S_9300</t>
  </si>
  <si>
    <t>JG007DL52008_1000</t>
  </si>
  <si>
    <t>JG007DL52008_9201</t>
  </si>
  <si>
    <t>MC000120D72016_9300</t>
  </si>
  <si>
    <t>JG0012D50018_9300</t>
  </si>
  <si>
    <t>GC00057DL12597_9300</t>
  </si>
  <si>
    <t>JC000031D50043_9090</t>
  </si>
  <si>
    <t>JG0014D13455S_4030</t>
  </si>
  <si>
    <t>JG007DL52008_9300</t>
  </si>
  <si>
    <t>JC000029D50041_9409</t>
  </si>
  <si>
    <t>JG000131D50041_4992</t>
  </si>
  <si>
    <t>JC000027D50041_9409</t>
  </si>
  <si>
    <t>JG000140D52006_9300</t>
  </si>
  <si>
    <t>JG00009DL52010_4810</t>
  </si>
  <si>
    <t>JG00009DL52010_9300</t>
  </si>
  <si>
    <t>JG00011DL52010_1000</t>
  </si>
  <si>
    <t>JG000140D52006_7200</t>
  </si>
  <si>
    <t>JG00014DL52010_1000</t>
  </si>
  <si>
    <t>JG00014DL52010_4810</t>
  </si>
  <si>
    <t>JG00014DL52010_9201</t>
  </si>
  <si>
    <t>JG000151D52009_9300</t>
  </si>
  <si>
    <t>JG000153D52006_1000</t>
  </si>
  <si>
    <t>JG0009D52006_4030</t>
  </si>
  <si>
    <t>JG0013D52009_7740</t>
  </si>
  <si>
    <t>JG003DL52010_9201</t>
  </si>
  <si>
    <t>JG00009DL52010_1000</t>
  </si>
  <si>
    <t>JG000129D52006_1000</t>
  </si>
  <si>
    <t>JG000133D52009_8160</t>
  </si>
  <si>
    <t>JG000136D52006_7022</t>
  </si>
  <si>
    <t>GREEN BEIGE</t>
  </si>
  <si>
    <t>JG00013DL52010_9300</t>
  </si>
  <si>
    <t>JG000140D52006_1000</t>
  </si>
  <si>
    <t>JG000143D52026_1100</t>
  </si>
  <si>
    <t>JG000158D52003_9300</t>
  </si>
  <si>
    <t>JG0010D52009_8160</t>
  </si>
  <si>
    <t>JG003DL52010_1000</t>
  </si>
  <si>
    <t>JG005DL52010_9300</t>
  </si>
  <si>
    <t>JV000001D52005_5300</t>
  </si>
  <si>
    <t>MG000104D72009_4921</t>
  </si>
  <si>
    <t>JG00005DL52010_1000</t>
  </si>
  <si>
    <t>JG000136D52006_7200</t>
  </si>
  <si>
    <t>JG0018D52003_9300</t>
  </si>
  <si>
    <t>JG003DL52010_9300</t>
  </si>
  <si>
    <t>JG00004DL52010_1000</t>
  </si>
  <si>
    <t>MG0001D70028_1033</t>
  </si>
  <si>
    <t>WHITE YELLOW</t>
  </si>
  <si>
    <t>JG00002DL52010_9300</t>
  </si>
  <si>
    <t>JG00003DL52010_9201</t>
  </si>
  <si>
    <t>JG000141D52006_1000</t>
  </si>
  <si>
    <t>JG0001D52003_1000</t>
  </si>
  <si>
    <t>JG005DL52010_1000</t>
  </si>
  <si>
    <t>JG000129D52006_4992</t>
  </si>
  <si>
    <t>JG000133D52009_4992</t>
  </si>
  <si>
    <t>JG000140D52006_9200</t>
  </si>
  <si>
    <t>JG000143D52026_3430</t>
  </si>
  <si>
    <t>JG0008D52006_1000</t>
  </si>
  <si>
    <t>JV000002D52003_1000</t>
  </si>
  <si>
    <t>MC000119D12125_4992</t>
  </si>
  <si>
    <t>IM0148D12384P_9027</t>
  </si>
  <si>
    <t>TEAL TAUPE</t>
  </si>
  <si>
    <t>SH002DLSHOE1_9200</t>
  </si>
  <si>
    <t>SH002DLSHOE1_9300</t>
  </si>
  <si>
    <t>SH002DLSHOE1_9431</t>
  </si>
  <si>
    <t>GREY LEMON</t>
  </si>
  <si>
    <t>SH002DLSHOE1_1000</t>
  </si>
  <si>
    <t>JG000194D12546_1987</t>
  </si>
  <si>
    <t>BLOUSE</t>
  </si>
  <si>
    <t>W</t>
  </si>
  <si>
    <t>71% AC 29% VI</t>
  </si>
  <si>
    <t>JV000009D12546_4225</t>
  </si>
  <si>
    <t>JV000010D52052_1986</t>
  </si>
  <si>
    <t>JV000009D12546_2720</t>
  </si>
  <si>
    <t>JG000194D12546_4225</t>
  </si>
  <si>
    <t>JV000009D12546_1987</t>
  </si>
  <si>
    <t>JV00008DR52053_9300</t>
  </si>
  <si>
    <t>92% VI 8% EA</t>
  </si>
  <si>
    <t>JV00008DR52053_1985</t>
  </si>
  <si>
    <t>JG000195D52052_9300</t>
  </si>
  <si>
    <t>JG000194D12546_2720</t>
  </si>
  <si>
    <t>JG000194D12546_9300</t>
  </si>
  <si>
    <t>JL000103D52052_9300</t>
  </si>
  <si>
    <t>PI0833DIC12017_3020</t>
  </si>
  <si>
    <t>PI0833DIC12017_9004</t>
  </si>
  <si>
    <t>CELESTIAL</t>
  </si>
  <si>
    <t>PI1148D12017_9200</t>
  </si>
  <si>
    <t>PI0833DIC12017_4520</t>
  </si>
  <si>
    <t>LILAC</t>
  </si>
  <si>
    <t>PI1148D12017_6902</t>
  </si>
  <si>
    <t>GI00023DR12546_4025</t>
  </si>
  <si>
    <t>GI00022DR12431S_1985</t>
  </si>
  <si>
    <t>JP00003DR56009_1985</t>
  </si>
  <si>
    <t>MC00024DR73007_9300</t>
  </si>
  <si>
    <t>77% WP 16% WO 7% PA</t>
  </si>
  <si>
    <t>MC00025DR70154_1310</t>
  </si>
  <si>
    <t>94% WO 4% WM 2% PA</t>
  </si>
  <si>
    <t>MC00026DR70156_1310</t>
  </si>
  <si>
    <t>100% WO|100% NY</t>
  </si>
  <si>
    <t>JP00005DL50049_1250</t>
  </si>
  <si>
    <t>52% PA 48% CO</t>
  </si>
  <si>
    <t>MC000143D71112_1100</t>
  </si>
  <si>
    <t>MC000142D70182_1100</t>
  </si>
  <si>
    <t>51% WP 48% PA 1% EA</t>
  </si>
  <si>
    <t>MC000147D70172_9300</t>
  </si>
  <si>
    <t>87% WV 8% PL 5% PA</t>
  </si>
  <si>
    <t>JC00018DL50049_9290</t>
  </si>
  <si>
    <t>MC00024DR73007_3020</t>
  </si>
  <si>
    <t>MC00026DR70156_4025</t>
  </si>
  <si>
    <t>100% WO|72% RY 28% NY</t>
  </si>
  <si>
    <t>CA000491DM0133386_9300</t>
  </si>
  <si>
    <t>CA000492D38020_1985</t>
  </si>
  <si>
    <t>CA000442D33344_4520</t>
  </si>
  <si>
    <t>CA00014DR33381_1985</t>
  </si>
  <si>
    <t>CA000488D33313_1980</t>
  </si>
  <si>
    <t>GC000425D38020_4225</t>
  </si>
  <si>
    <t>CA00013DR33379_4025</t>
  </si>
  <si>
    <t>CA000471D33313_1980</t>
  </si>
  <si>
    <t>CA000442D33344_6900</t>
  </si>
  <si>
    <t>CA000497D33401_2000</t>
  </si>
  <si>
    <t>53% PC 23% WO 23% PL 1% AF</t>
  </si>
  <si>
    <t>CA000489D33313_9406</t>
  </si>
  <si>
    <t>CA000491D33386_9300</t>
  </si>
  <si>
    <t>CA000494D33398_8800</t>
  </si>
  <si>
    <t>CA000495D33396R_1994</t>
  </si>
  <si>
    <t>CHANTILLY GREY</t>
  </si>
  <si>
    <t>80% WO 20% WSR</t>
  </si>
  <si>
    <t>CA000498D33360_1985</t>
  </si>
  <si>
    <t>52% WP 26% WO 22% PA</t>
  </si>
  <si>
    <t>CA000504D33397_2000</t>
  </si>
  <si>
    <t>98% WV 2% PL</t>
  </si>
  <si>
    <t>CA000505D33400_9406</t>
  </si>
  <si>
    <t>79% WV 18% VI 3% ME</t>
  </si>
  <si>
    <t>CA000507D33344_9300</t>
  </si>
  <si>
    <t>GC000425D38020_1985</t>
  </si>
  <si>
    <t>CA00014DR33381_4025</t>
  </si>
  <si>
    <t>CA0409D12422_4225</t>
  </si>
  <si>
    <t>BA</t>
  </si>
  <si>
    <t>CA000488D33313_4225</t>
  </si>
  <si>
    <t>PI00112DR33381_1985</t>
  </si>
  <si>
    <t>GC000410D12421_3550</t>
  </si>
  <si>
    <t>100% PL|FAUX FUR</t>
  </si>
  <si>
    <t>GC000423D12343_8600</t>
  </si>
  <si>
    <t>GC000431D33398_1985</t>
  </si>
  <si>
    <t>PI0010DNW38087_4110</t>
  </si>
  <si>
    <t>PINK VIOLET</t>
  </si>
  <si>
    <t>PI0013DNW12500_4110</t>
  </si>
  <si>
    <t>PI001723D12523_9019</t>
  </si>
  <si>
    <t>LIGHT BLUE</t>
  </si>
  <si>
    <t>PI001732D12017_9406</t>
  </si>
  <si>
    <t>PI001738D12017_4225</t>
  </si>
  <si>
    <t>PI001791D12017_9004</t>
  </si>
  <si>
    <t>PI001808D12535_9300</t>
  </si>
  <si>
    <t>PI001949D12414_1000</t>
  </si>
  <si>
    <t>1OO%PL</t>
  </si>
  <si>
    <t>PI0485DICM0412017_9402</t>
  </si>
  <si>
    <t>RS</t>
  </si>
  <si>
    <t>PI079DL11106_1250</t>
  </si>
  <si>
    <t>PI0822D33220_9300</t>
  </si>
  <si>
    <t>70% WO 25% PA 3% PC  2% AF</t>
  </si>
  <si>
    <t>GC000410D12421_4630</t>
  </si>
  <si>
    <t>GI000209D12421_4630</t>
  </si>
  <si>
    <t>GI000218D12365_2450</t>
  </si>
  <si>
    <t>NUT</t>
  </si>
  <si>
    <t>MP00009DR12017_1310</t>
  </si>
  <si>
    <t>PI00105DR12017_4025</t>
  </si>
  <si>
    <t>PI0016DNW12500_7215</t>
  </si>
  <si>
    <t>PI001729D12354_4225</t>
  </si>
  <si>
    <t>PI001729D12354_4520</t>
  </si>
  <si>
    <t>PI001732D12017_9480</t>
  </si>
  <si>
    <t>PI001739D12017_4225</t>
  </si>
  <si>
    <t>100% PA|FAUX FUR</t>
  </si>
  <si>
    <t>PI001753D12170_2155</t>
  </si>
  <si>
    <t>PI001753D12170_7970</t>
  </si>
  <si>
    <t>PI001755D38087_4520</t>
  </si>
  <si>
    <t>PI001762D12529_1100</t>
  </si>
  <si>
    <t>42% PL 40% PC 13% CO 5% VI</t>
  </si>
  <si>
    <t>PI001793D12500_7740</t>
  </si>
  <si>
    <t>PI001801D38087_2600</t>
  </si>
  <si>
    <t>PI001801D38087_9410</t>
  </si>
  <si>
    <t>51% SEM 49% WS|FAUX FUR</t>
  </si>
  <si>
    <t>PI001806D12017_7970</t>
  </si>
  <si>
    <t>PI001806D12017_9004</t>
  </si>
  <si>
    <t>PI001806D12017_9480</t>
  </si>
  <si>
    <t>PI001816D12170_4520</t>
  </si>
  <si>
    <t>PI001839D39501_7970</t>
  </si>
  <si>
    <t>PI00319DL12804_1250</t>
  </si>
  <si>
    <t>PI00319DL12804_9300</t>
  </si>
  <si>
    <t>GI0138D12422_8895</t>
  </si>
  <si>
    <t>PI001732D12017_4520</t>
  </si>
  <si>
    <t>PI001806D12017_4225</t>
  </si>
  <si>
    <t>PI001814D33380R_9406</t>
  </si>
  <si>
    <t>70% WO 25% PA 5% AF</t>
  </si>
  <si>
    <t>PI00301DL12345_9300</t>
  </si>
  <si>
    <t>PI00302DL11106_9300</t>
  </si>
  <si>
    <t>PI0505DIC12017_4225</t>
  </si>
  <si>
    <t>PI1148D12017_5880</t>
  </si>
  <si>
    <t>GI0138D12422_9300</t>
  </si>
  <si>
    <t>PI00106DR12537_1985</t>
  </si>
  <si>
    <t>67% PA 33% ME</t>
  </si>
  <si>
    <t>PI001737D12017_4225</t>
  </si>
  <si>
    <t>PI001757D38087_4520</t>
  </si>
  <si>
    <t>PI001807D12600W_2150</t>
  </si>
  <si>
    <t>PI00291DL12542_9290</t>
  </si>
  <si>
    <t>PI00298DL12542_9290</t>
  </si>
  <si>
    <t>PI0837D12220_2000</t>
  </si>
  <si>
    <t>PI0837D12220_9004</t>
  </si>
  <si>
    <t>PI001831D33220_2000</t>
  </si>
  <si>
    <t>70% WO 25% PA 3% PC 2% AF</t>
  </si>
  <si>
    <t>PI00282DL11123_1250</t>
  </si>
  <si>
    <t>GC00052DR33379_3020</t>
  </si>
  <si>
    <t>PI001800D12170_1985</t>
  </si>
  <si>
    <t>PI001837D12549_9300</t>
  </si>
  <si>
    <t>PI0660D12004_4520</t>
  </si>
  <si>
    <t>PI0837D12220_7970</t>
  </si>
  <si>
    <t>GI00021DR12533_4025</t>
  </si>
  <si>
    <t>100% CU</t>
  </si>
  <si>
    <t>MP00009DR12017_4025</t>
  </si>
  <si>
    <t>MP000136D70016_1985</t>
  </si>
  <si>
    <t>PI00111DR33381_3020</t>
  </si>
  <si>
    <t>PI001753D12170_9300</t>
  </si>
  <si>
    <t>PI00283DL11106_9290</t>
  </si>
  <si>
    <t>PI00287DL11106_9290</t>
  </si>
  <si>
    <t>PI001735D38087_1200</t>
  </si>
  <si>
    <t>PI001755D38087_9410</t>
  </si>
  <si>
    <t>PI001817D15020S_7970</t>
  </si>
  <si>
    <t>90% PL 10% EA</t>
  </si>
  <si>
    <t>PI00275DL11106_9290</t>
  </si>
  <si>
    <t>PI00276DL11106_9217</t>
  </si>
  <si>
    <t>PI00277DL11123_9290</t>
  </si>
  <si>
    <t>PI00285DL11106_1250</t>
  </si>
  <si>
    <t>PI00291DL12542_9217</t>
  </si>
  <si>
    <t>PI00294DL11106_1250</t>
  </si>
  <si>
    <t>PI00311DL11123_1250</t>
  </si>
  <si>
    <t>PI079DL11106_9217</t>
  </si>
  <si>
    <t>PI1148D12017_9004</t>
  </si>
  <si>
    <t>PI1304D12170_7970</t>
  </si>
  <si>
    <t>PI001715D12004_1985</t>
  </si>
  <si>
    <t>PI001736D12170_8895</t>
  </si>
  <si>
    <t>PI001746D12017_8800</t>
  </si>
  <si>
    <t>PI001763D12547_6900</t>
  </si>
  <si>
    <t>73% PL 22% VI 5% EA</t>
  </si>
  <si>
    <t>PI001773D12531_1100</t>
  </si>
  <si>
    <t>PI001792D19288_7970</t>
  </si>
  <si>
    <t>PI001795D12414_1980</t>
  </si>
  <si>
    <t>PI001832D12534_9300</t>
  </si>
  <si>
    <t>PI00212DL12590S_9290</t>
  </si>
  <si>
    <t>PI00274DL12345_9217</t>
  </si>
  <si>
    <t>PI00281DL12345_9201</t>
  </si>
  <si>
    <t>PI00296DL12692_9201</t>
  </si>
  <si>
    <t>PI00303DL11123_9217</t>
  </si>
  <si>
    <t>PI00307DL12592_9201</t>
  </si>
  <si>
    <t>PI00308DL11106_9290</t>
  </si>
  <si>
    <t>PI00316DL12543_1250</t>
  </si>
  <si>
    <t>PI00319DL12804_9200</t>
  </si>
  <si>
    <t>PI00326DL12809_1250</t>
  </si>
  <si>
    <t>PI00328DL12811_9400</t>
  </si>
  <si>
    <t>PI00329DL12806_9394</t>
  </si>
  <si>
    <t>PI155DL11106_9290</t>
  </si>
  <si>
    <t>MP00008DR12017_1310</t>
  </si>
  <si>
    <t>PI00105DR12017_3020</t>
  </si>
  <si>
    <t>PI00106DR12537_4025</t>
  </si>
  <si>
    <t>PI001717D12004_7970</t>
  </si>
  <si>
    <t>PI001737D12017_5880</t>
  </si>
  <si>
    <t>PI001760D39601_8895</t>
  </si>
  <si>
    <t>PI001771D33344_4520</t>
  </si>
  <si>
    <t>PI001794D12414_2000</t>
  </si>
  <si>
    <t>PI001820D33394_9300</t>
  </si>
  <si>
    <t>55% CO 29% WV 16% PA</t>
  </si>
  <si>
    <t>PI080DL11106_1250</t>
  </si>
  <si>
    <t>PI0822D33220_7970</t>
  </si>
  <si>
    <t>PI0837D12220_9300</t>
  </si>
  <si>
    <t>NERO</t>
  </si>
  <si>
    <t>GC000424D33382_5880</t>
  </si>
  <si>
    <t>PI001814D33380R_1100</t>
  </si>
  <si>
    <t>GI000209D12421_6900</t>
  </si>
  <si>
    <t>PI001723D12523_9004</t>
  </si>
  <si>
    <t>PI001835D12559P_9320</t>
  </si>
  <si>
    <t>BLACK DOVE GREY</t>
  </si>
  <si>
    <t>GI000218D12365_4545</t>
  </si>
  <si>
    <t>PI001809D38087_4520</t>
  </si>
  <si>
    <t>PI001829D12548_9004</t>
  </si>
  <si>
    <t>PI00315DL12809_9290</t>
  </si>
  <si>
    <t>PI0485DICM0412017_4520</t>
  </si>
  <si>
    <t>PI0837D12220_1985</t>
  </si>
  <si>
    <t>GC000414D33344_2000</t>
  </si>
  <si>
    <t>GI00019DR33381_3020</t>
  </si>
  <si>
    <t>PI001770D12552P_1199</t>
  </si>
  <si>
    <t>MULTICOLOR LILLA</t>
  </si>
  <si>
    <t>PI001816D12170_9004</t>
  </si>
  <si>
    <t>PI001820D33394_1100</t>
  </si>
  <si>
    <t>PI001833D38087_1200</t>
  </si>
  <si>
    <t>PI001772D33344_9004</t>
  </si>
  <si>
    <t>PI001806D12017_4520</t>
  </si>
  <si>
    <t>PI00318DL12804_1250</t>
  </si>
  <si>
    <t>PI0660D12004_6902</t>
  </si>
  <si>
    <t>PI001753D12170_1985</t>
  </si>
  <si>
    <t>PI00308DL11106_1250</t>
  </si>
  <si>
    <t>GC000410D12421_2000</t>
  </si>
  <si>
    <t>PI001760D39601_9300</t>
  </si>
  <si>
    <t>PI00288DL12692_1250</t>
  </si>
  <si>
    <t>PI001712D12220_6900</t>
  </si>
  <si>
    <t>PI00298DL12542_1250</t>
  </si>
  <si>
    <t>PI00301DL12345_9217</t>
  </si>
  <si>
    <t>PI1148D12017_4225</t>
  </si>
  <si>
    <t>PI001757D38087_4225</t>
  </si>
  <si>
    <t>PI00300DL12345_9300</t>
  </si>
  <si>
    <t>PI00306DL12805_1250</t>
  </si>
  <si>
    <t>GI000211D33313_1980</t>
  </si>
  <si>
    <t>PI001514D12354_7970</t>
  </si>
  <si>
    <t>PI1166D12354_9004</t>
  </si>
  <si>
    <t>PI001729D12354_9004</t>
  </si>
  <si>
    <t>PI001753D12170_5880</t>
  </si>
  <si>
    <t>PI00305DL12805_9217</t>
  </si>
  <si>
    <t>PI001732D12017_9004</t>
  </si>
  <si>
    <t>GC00053DR33372_4025</t>
  </si>
  <si>
    <t>PI00302DL11106_1250</t>
  </si>
  <si>
    <t>PI00278DL12590S_9290</t>
  </si>
  <si>
    <t>PI001752D12170_4225</t>
  </si>
  <si>
    <t>GC000431D33398_2000</t>
  </si>
  <si>
    <t>PI001818D15020S_2000</t>
  </si>
  <si>
    <t>sabbia</t>
  </si>
  <si>
    <t>GI0138D12422_5880</t>
  </si>
  <si>
    <t>PI00107DR12537_4025</t>
  </si>
  <si>
    <t>PI00320DL12542_9290</t>
  </si>
  <si>
    <t>PI001729D12354_2155</t>
  </si>
  <si>
    <t>PI0329DIC12017_4520</t>
  </si>
  <si>
    <t>PI0661DIC12017_4520</t>
  </si>
  <si>
    <t>PI001838D38087_9430</t>
  </si>
  <si>
    <t>PI00325DL11106_9300</t>
  </si>
  <si>
    <t>PI0661DIC12017_4025</t>
  </si>
  <si>
    <t>PI00104DR12017_3020</t>
  </si>
  <si>
    <t>PI00107DR12537_3020</t>
  </si>
  <si>
    <t>PI00325DL11106_1250</t>
  </si>
  <si>
    <t>PI00107DR12537_1985</t>
  </si>
  <si>
    <t>PI00325DL11106_9217</t>
  </si>
  <si>
    <t>GC000428D12549_9300</t>
  </si>
  <si>
    <t>PI001805D12534_9300</t>
  </si>
  <si>
    <t>PI001815D12544_4520</t>
  </si>
  <si>
    <t>PI001758D38087_9410</t>
  </si>
  <si>
    <t>PI00320DL12542_9300</t>
  </si>
  <si>
    <t>PI00273DL11106_9300</t>
  </si>
  <si>
    <t>PI00325DL11106_9290</t>
  </si>
  <si>
    <t>PI00104DR12017_4025</t>
  </si>
  <si>
    <t>AB000001DM0212561P_1993</t>
  </si>
  <si>
    <t>DRESS</t>
  </si>
  <si>
    <t>CHANTILLY BLACK</t>
  </si>
  <si>
    <t>AB000001D12560P_9320</t>
  </si>
  <si>
    <t>MAB00001D76031_9300</t>
  </si>
  <si>
    <t>70% VI 30% PL</t>
  </si>
  <si>
    <t>MG00014DR70155_3020</t>
  </si>
  <si>
    <t>GILET</t>
  </si>
  <si>
    <t>JG000200D50064_1986</t>
  </si>
  <si>
    <t>70% CO 30% PL</t>
  </si>
  <si>
    <t>JG000200D50064_9300</t>
  </si>
  <si>
    <t>JG000200D50064_2155</t>
  </si>
  <si>
    <t>JP00004DR56009_4025</t>
  </si>
  <si>
    <t>GC000424D33382_1100</t>
  </si>
  <si>
    <t>GC00055DR12533_4025</t>
  </si>
  <si>
    <t>GI00019DR33381_4025</t>
  </si>
  <si>
    <t>GI00021DR12533_1985</t>
  </si>
  <si>
    <t>GI000212D19288_1985</t>
  </si>
  <si>
    <t>GC00049DR12387S_4025</t>
  </si>
  <si>
    <t>GC000423D12343_1985</t>
  </si>
  <si>
    <t>GC00055DR12533_1985</t>
  </si>
  <si>
    <t>GA000245D12553_1985</t>
  </si>
  <si>
    <t>94% PL 6% EA</t>
  </si>
  <si>
    <t>GA000247D33389R_7970</t>
  </si>
  <si>
    <t>GC000421D33344_2720</t>
  </si>
  <si>
    <t>GC000422D12343_8600</t>
  </si>
  <si>
    <t>MC000146D76030_9460</t>
  </si>
  <si>
    <t>40% PA 30% WO 30% VI</t>
  </si>
  <si>
    <t>GC000412D12520_4520</t>
  </si>
  <si>
    <t>CA000474D33344_7970</t>
  </si>
  <si>
    <t>GA000244D33396R_1958</t>
  </si>
  <si>
    <t>CHANTILLY ORANGE</t>
  </si>
  <si>
    <t>GC000413D12520_9004</t>
  </si>
  <si>
    <t>GC000427D12553_9300</t>
  </si>
  <si>
    <t>GI000214D12538_1985</t>
  </si>
  <si>
    <t>GI00019DR33381_1985</t>
  </si>
  <si>
    <t>GA000248D12545S_9300</t>
  </si>
  <si>
    <t>GA000241D12422_9300</t>
  </si>
  <si>
    <t>GA000246D38020_4225</t>
  </si>
  <si>
    <t>GC00053DR33372_1985</t>
  </si>
  <si>
    <t>GC0002DCBM0212343_8750</t>
  </si>
  <si>
    <t>MACADAMIA</t>
  </si>
  <si>
    <t>PP000001D12017_9300</t>
  </si>
  <si>
    <t>PT000015D12551_9300</t>
  </si>
  <si>
    <t>53% PL 43% WV 4% EA</t>
  </si>
  <si>
    <t>PP000001D12017_7970</t>
  </si>
  <si>
    <t>PT000011D12551_9300</t>
  </si>
  <si>
    <t>PT000012D12553_9300</t>
  </si>
  <si>
    <t>PT000018D12544_9300</t>
  </si>
  <si>
    <t>PT000015D12551_1985</t>
  </si>
  <si>
    <t>PP000001D12017_9004</t>
  </si>
  <si>
    <t>PT000012D12553_1985</t>
  </si>
  <si>
    <t>PT0003DCB12545S_9300</t>
  </si>
  <si>
    <t>PT000015D12551_9406</t>
  </si>
  <si>
    <t>PA000057D19288_1000</t>
  </si>
  <si>
    <t>PA000058D33360_9300</t>
  </si>
  <si>
    <t>PA000056D19288_2155</t>
  </si>
  <si>
    <t>PA000060D38020_1985</t>
  </si>
  <si>
    <t>JL00006DR33371_3020</t>
  </si>
  <si>
    <t>PONCHO</t>
  </si>
  <si>
    <t>JL00005DR33371_4025</t>
  </si>
  <si>
    <t>JL00005DRM0133371_3020</t>
  </si>
  <si>
    <t>JL00005DRM0133371_1985</t>
  </si>
  <si>
    <t>IM000162D13218_2605</t>
  </si>
  <si>
    <t>CM000001DM0212561P_1993</t>
  </si>
  <si>
    <t>CM000001D12560P_9320</t>
  </si>
  <si>
    <t>GP000002D12017_9300</t>
  </si>
  <si>
    <t>SKIRT</t>
  </si>
  <si>
    <t>GN000012D12546_4225</t>
  </si>
  <si>
    <t>GN000016D12560P_9320</t>
  </si>
  <si>
    <t>GP000001D12559P_9320</t>
  </si>
  <si>
    <t>JG00019DR50059_3020</t>
  </si>
  <si>
    <t>100%PA</t>
  </si>
  <si>
    <t>MV00001DR71009_1320</t>
  </si>
  <si>
    <t>MG000113D70165_9300</t>
  </si>
  <si>
    <t>MG00013DR71009_1320</t>
  </si>
  <si>
    <t>MG000114D70175_1985</t>
  </si>
  <si>
    <t>50% WP 28% PA 22% WO</t>
  </si>
  <si>
    <t>MV00002DR76026_4025</t>
  </si>
  <si>
    <t>57% VI 24% WO 18% PL 1% EA</t>
  </si>
  <si>
    <t>JG00021DR52006_1985</t>
  </si>
  <si>
    <t>MG00001DL70159_1000</t>
  </si>
  <si>
    <t>MG000113D70165_2450</t>
  </si>
  <si>
    <t>MG000113D70165_7970</t>
  </si>
  <si>
    <t>MG00013DR71009_3020</t>
  </si>
  <si>
    <t>MV00001DR71009_4025</t>
  </si>
  <si>
    <t>MG000118D70173_2150</t>
  </si>
  <si>
    <t>MG000116D71112_4250</t>
  </si>
  <si>
    <t>ML000009D70173_9300</t>
  </si>
  <si>
    <t>ML00010DR70155_4025</t>
  </si>
  <si>
    <t>MG00012DR76022_1985</t>
  </si>
  <si>
    <t>72% VI 28% PA</t>
  </si>
  <si>
    <t>MG0001DCBM0270189_2193</t>
  </si>
  <si>
    <t>CAMEL BLACK</t>
  </si>
  <si>
    <t>JC000051D50060_8150</t>
  </si>
  <si>
    <t>ORO</t>
  </si>
  <si>
    <t>76% CO 11% VI 11% PA 2% ME</t>
  </si>
  <si>
    <t>JP00003DL76024_9290</t>
  </si>
  <si>
    <t>JC000052D56006_9300</t>
  </si>
  <si>
    <t>80% PL 15% VI 5% EA</t>
  </si>
  <si>
    <t>JG00016DR52053_4025</t>
  </si>
  <si>
    <t>JG00016DR52053_9300</t>
  </si>
  <si>
    <t>JG00024DR52006_4025</t>
  </si>
  <si>
    <t>JG00015DR52006_3020</t>
  </si>
  <si>
    <t>JG00016DR52053_3020</t>
  </si>
  <si>
    <t>JG000199D52033_4225</t>
  </si>
  <si>
    <t>JG00025DR52051_4025</t>
  </si>
  <si>
    <t>93% PL 7% EA</t>
  </si>
  <si>
    <t>JG00016DR52053_1985</t>
  </si>
  <si>
    <t>PT000010D12546_4225</t>
  </si>
  <si>
    <t>TROUSER</t>
  </si>
  <si>
    <t>PT000011D12551_7970</t>
  </si>
  <si>
    <t>PT000015D12551_4225</t>
  </si>
  <si>
    <t>PT000011D12551_8800</t>
  </si>
  <si>
    <t>PT000018D12544_1100</t>
  </si>
  <si>
    <t>PT000010D12546_1987</t>
  </si>
  <si>
    <t>PT000018D12544_2000</t>
  </si>
  <si>
    <t>PT000016D12545S_9300</t>
  </si>
  <si>
    <t>PT000011D12551_1985</t>
  </si>
  <si>
    <t>PT00002DL52008_1000</t>
  </si>
  <si>
    <t>PT00002DL52008_9201</t>
  </si>
  <si>
    <t>PT00003DL50041_1000</t>
  </si>
  <si>
    <t>PT00003DL50041_9201</t>
  </si>
  <si>
    <t>PT00003DR12431S_3020</t>
  </si>
  <si>
    <t>PT00004DR12546_3020</t>
  </si>
  <si>
    <t>PT00003DR12431S_1985</t>
  </si>
  <si>
    <t>PT00004DR12546_1985</t>
  </si>
  <si>
    <t>PT00002DL52008_9300</t>
  </si>
  <si>
    <t>PT00015DL12304S_1250</t>
  </si>
  <si>
    <t>MG00013DR71009_9300</t>
  </si>
  <si>
    <t>MG00011DR73007_4025</t>
  </si>
  <si>
    <t>ML000004D70177_9004</t>
  </si>
  <si>
    <t>ML000033D70247_2157</t>
  </si>
  <si>
    <t>ML00009DR70154_4025</t>
  </si>
  <si>
    <t>ML000004D70177_2155</t>
  </si>
  <si>
    <t>ML000005D70165_6900</t>
  </si>
  <si>
    <t>ML00011DR70157_1310</t>
  </si>
  <si>
    <t>ML00001DL76027_9200</t>
  </si>
  <si>
    <t>ML00009DR70154_3020</t>
  </si>
  <si>
    <t>ML00011DR70157_4025</t>
  </si>
  <si>
    <t>JL000104D52033_2720</t>
  </si>
  <si>
    <t>MG00012DR76022_3020</t>
  </si>
  <si>
    <t>ML00007DR76022_1985</t>
  </si>
  <si>
    <t>ML000004D70177_4520</t>
  </si>
  <si>
    <t>ML00007DR76022_3020</t>
  </si>
  <si>
    <t>MG00012DR76022_9300</t>
  </si>
  <si>
    <t>ML00007DR76022_4025</t>
  </si>
  <si>
    <t>ML000007D70182_1100</t>
  </si>
  <si>
    <t>MG00012DR76022_4025</t>
  </si>
  <si>
    <t>ML000005D70165_1985</t>
  </si>
  <si>
    <t>ML000033D70247_9404</t>
  </si>
  <si>
    <t>MC000140D76030_9460</t>
  </si>
  <si>
    <t>VEST</t>
  </si>
  <si>
    <t>BER00021D70048_4520</t>
  </si>
  <si>
    <t>BALACLAVA</t>
  </si>
  <si>
    <t>BER00021D70048_2150</t>
  </si>
  <si>
    <t>BER0008DL70180_9290</t>
  </si>
  <si>
    <t>BRC0001DRKOPERH5_1990</t>
  </si>
  <si>
    <t>BRACELET</t>
  </si>
  <si>
    <t>CHANTILLY LIGHT BLUE</t>
  </si>
  <si>
    <t>55% CO 45% PL</t>
  </si>
  <si>
    <t>BRC0001DRKOPERH5_3002</t>
  </si>
  <si>
    <t>BRC0001DRKOPERH5_4025</t>
  </si>
  <si>
    <t>BER002D12289_9300</t>
  </si>
  <si>
    <t>BER0006DL11106_1293</t>
  </si>
  <si>
    <t>CREAM BLACK</t>
  </si>
  <si>
    <t>FOU00002D15017P_1993</t>
  </si>
  <si>
    <t>FOULARD</t>
  </si>
  <si>
    <t>FOULARD9015011_2130</t>
  </si>
  <si>
    <t>FOULARD 90X90</t>
  </si>
  <si>
    <t>BEIGE BROWN</t>
  </si>
  <si>
    <t>100% SEM</t>
  </si>
  <si>
    <t>FOULARD9015011_2170</t>
  </si>
  <si>
    <t>BROWN GREEN</t>
  </si>
  <si>
    <t>BER00018D70160_9004</t>
  </si>
  <si>
    <t>BER00018D70160_5880</t>
  </si>
  <si>
    <t>BER0002DR70127_3020</t>
  </si>
  <si>
    <t>BER00018D70160_4250</t>
  </si>
  <si>
    <t>SCP00009D33408P_7740</t>
  </si>
  <si>
    <t>PASHMINA</t>
  </si>
  <si>
    <t>SCP00008D33407P_9320</t>
  </si>
  <si>
    <t>SCP00001D12017_2155</t>
  </si>
  <si>
    <t>SCP00001D12017_9300</t>
  </si>
  <si>
    <t>SCP00001D12017_9406</t>
  </si>
  <si>
    <t>SCP0001DR33399_9319</t>
  </si>
  <si>
    <t>BLACK CHANTILLY</t>
  </si>
  <si>
    <t>SCP00001D12017_2600</t>
  </si>
  <si>
    <t>DOVE</t>
  </si>
  <si>
    <t>SCP00003D70160_4250</t>
  </si>
  <si>
    <t>SCP00001D12017_1985</t>
  </si>
  <si>
    <t>SCP0001DR33399_4530</t>
  </si>
  <si>
    <t>LILAC YELLOW</t>
  </si>
  <si>
    <t>CR0001DCBM0212545S_9300</t>
  </si>
  <si>
    <t>TIE</t>
  </si>
  <si>
    <t>MARSU1DL13231_1093</t>
  </si>
  <si>
    <t>POUCH</t>
  </si>
  <si>
    <t>Bags</t>
  </si>
  <si>
    <t>92% CO 8% PL</t>
  </si>
  <si>
    <t>MARSU1DL12319_9300</t>
  </si>
  <si>
    <t>BORSA1DL12319_1000</t>
  </si>
  <si>
    <t>SHOULDER BAG</t>
  </si>
  <si>
    <t>BORSA1DL12319_4130</t>
  </si>
  <si>
    <t>SH003DMSHOE8_9300</t>
  </si>
  <si>
    <t>BOOTS</t>
  </si>
  <si>
    <t>UPPER: 100% LAMB LE SOLE: 100% LAMB LE</t>
  </si>
  <si>
    <t>SH002DMSHOE13_1985</t>
  </si>
  <si>
    <t>SH003DLSHOE15_1250</t>
  </si>
  <si>
    <t>SH001DMSHOE6_1026</t>
  </si>
  <si>
    <t>WHITE CAMEL</t>
  </si>
  <si>
    <t>PI00103DR12017_1310</t>
  </si>
  <si>
    <t>GI000161D12435L_9406</t>
  </si>
  <si>
    <t>Bomber jacket with zip closure</t>
  </si>
  <si>
    <t>argento</t>
  </si>
  <si>
    <t>GA000215D12013_2000</t>
  </si>
  <si>
    <t>Buttoned jacket</t>
  </si>
  <si>
    <t>beige</t>
  </si>
  <si>
    <t>JV000001D52005_1000</t>
  </si>
  <si>
    <t>Cotton blouse</t>
  </si>
  <si>
    <t>bianco</t>
  </si>
  <si>
    <t>JG0007D52006_1000</t>
  </si>
  <si>
    <t>MG000104D72009_7741</t>
  </si>
  <si>
    <t>Cotton crew neck sweater</t>
  </si>
  <si>
    <t>verde</t>
  </si>
  <si>
    <t>JG000129D52006_9300</t>
  </si>
  <si>
    <t>Cotton crew-neck T-shirt</t>
  </si>
  <si>
    <t>nero</t>
  </si>
  <si>
    <t>JG000156D52024_9090</t>
  </si>
  <si>
    <t>grigio</t>
  </si>
  <si>
    <t>PT</t>
  </si>
  <si>
    <t>JG000156D52024_2180</t>
  </si>
  <si>
    <t>ecru</t>
  </si>
  <si>
    <t>JG000156D52024_3430</t>
  </si>
  <si>
    <t>marrone</t>
  </si>
  <si>
    <t>JG000156D52024_7080</t>
  </si>
  <si>
    <t>JG0015D52003_1430</t>
  </si>
  <si>
    <t>Female</t>
  </si>
  <si>
    <t>JG00003DL52010_9300</t>
  </si>
  <si>
    <t>JG0013D52009_9300</t>
  </si>
  <si>
    <t>JG00003DL52010_1000</t>
  </si>
  <si>
    <t>JG00018UL50017_3350</t>
  </si>
  <si>
    <t>Cotton hoodie</t>
  </si>
  <si>
    <t>giallo</t>
  </si>
  <si>
    <t>JG00018UL50017_7250</t>
  </si>
  <si>
    <t>GC000346D13218_6980</t>
  </si>
  <si>
    <t>Cotton jacket</t>
  </si>
  <si>
    <t>rosso</t>
  </si>
  <si>
    <t>JC000026D50041_4992</t>
  </si>
  <si>
    <t>Cotton sweatshirt</t>
  </si>
  <si>
    <t>Malva</t>
  </si>
  <si>
    <t>JG000157D50047_2180</t>
  </si>
  <si>
    <t>JG000157D50047_7080</t>
  </si>
  <si>
    <t>JG000157D50047_9090</t>
  </si>
  <si>
    <t>JG000157D50047_3430</t>
  </si>
  <si>
    <t>ocra</t>
  </si>
  <si>
    <t>JG00009DL52010_3000</t>
  </si>
  <si>
    <t>Cotton T-shirt</t>
  </si>
  <si>
    <t>JG00011DL52010_9300</t>
  </si>
  <si>
    <t>JG0011U52016_1000</t>
  </si>
  <si>
    <t>JG00004DL52010_9300</t>
  </si>
  <si>
    <t>JG005DL52010_9201</t>
  </si>
  <si>
    <t>blu</t>
  </si>
  <si>
    <t>JG0006D52006_9300</t>
  </si>
  <si>
    <t>PT00003DL50041_9300</t>
  </si>
  <si>
    <t>Cotton track-pants</t>
  </si>
  <si>
    <t>IM000149D13211_7730</t>
  </si>
  <si>
    <t>Cotton trench coat</t>
  </si>
  <si>
    <t>JL00002DR52030_1310</t>
  </si>
  <si>
    <t>Crew-neck blouse</t>
  </si>
  <si>
    <t>100% LY|100% WV</t>
  </si>
  <si>
    <t>JL00002DR52030_9300</t>
  </si>
  <si>
    <t>MG000107D70122_4250</t>
  </si>
  <si>
    <t>Crew-neck wool sweater</t>
  </si>
  <si>
    <t>fucsia</t>
  </si>
  <si>
    <t>MG000107D70122_9045</t>
  </si>
  <si>
    <t>azzurro</t>
  </si>
  <si>
    <t>CA000432D12163_1170</t>
  </si>
  <si>
    <t>Double-breasted coat</t>
  </si>
  <si>
    <t>PL000115U18127_1985</t>
  </si>
  <si>
    <t>Down jacket in nylon and lamb shearling</t>
  </si>
  <si>
    <t>100% LAMB LE</t>
  </si>
  <si>
    <t>PI0602D12017_7060</t>
  </si>
  <si>
    <t>Full zip down vest</t>
  </si>
  <si>
    <t>PI001467D17105_6980</t>
  </si>
  <si>
    <t>PI001460D12439P_6992</t>
  </si>
  <si>
    <t>Hooded bodywarmer</t>
  </si>
  <si>
    <t>PI0623U38087_8160</t>
  </si>
  <si>
    <t>Cammello</t>
  </si>
  <si>
    <t>PI0623U38087_1200</t>
  </si>
  <si>
    <t>PI001460D12439P_7081</t>
  </si>
  <si>
    <t>PI001460D12439P_7022</t>
  </si>
  <si>
    <t>PI00259UL12695_1250</t>
  </si>
  <si>
    <t>Hooded down jacket</t>
  </si>
  <si>
    <t>100% PA|85% PA 15% EA</t>
  </si>
  <si>
    <t>PI001500D12204_4250</t>
  </si>
  <si>
    <t>PI000882U12358_5850</t>
  </si>
  <si>
    <t>corallo</t>
  </si>
  <si>
    <t>100% PA|100% WO</t>
  </si>
  <si>
    <t>PI00258UL12695_3350</t>
  </si>
  <si>
    <t>PI00240UL11121_3350</t>
  </si>
  <si>
    <t>PI00260UL12695_3350</t>
  </si>
  <si>
    <t>Hooded full-zip down jacket</t>
  </si>
  <si>
    <t>GI00008DR12387S_4545</t>
  </si>
  <si>
    <t>lilla</t>
  </si>
  <si>
    <t>GI00059DL11101_3000</t>
  </si>
  <si>
    <t>Hooded raincoat</t>
  </si>
  <si>
    <t>GI000162D12432P_5300</t>
  </si>
  <si>
    <t>Hooded reversible jacket</t>
  </si>
  <si>
    <t>arancione</t>
  </si>
  <si>
    <t>59% PA 41% PL</t>
  </si>
  <si>
    <t>GI000162D12432P_7060</t>
  </si>
  <si>
    <t>GI000162D12432P_4992</t>
  </si>
  <si>
    <t>IM038UL11101_9201</t>
  </si>
  <si>
    <t>Hooded techno fabric raincoat</t>
  </si>
  <si>
    <t>Male</t>
  </si>
  <si>
    <t>GA000213D13455S_4992</t>
  </si>
  <si>
    <t>Jacket</t>
  </si>
  <si>
    <t>GC000366D39500_4630</t>
  </si>
  <si>
    <t>Jacket with zip and snap closure</t>
  </si>
  <si>
    <t>MP00004DR76012_2450</t>
  </si>
  <si>
    <t>Knitted jacket with padded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</si>
</sst>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\ 0.00"/>
  </numFmts>
  <fonts count="3" x14ac:knownFonts="1">
    <font>
      <sz val="11"/>
      <color rgb="FF000000"/>
      <name val="Calibri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389" Type="http://schemas.openxmlformats.org/officeDocument/2006/relationships/image" Target="../media/image389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35" Type="http://schemas.openxmlformats.org/officeDocument/2006/relationships/image" Target="../media/image435.jpeg"/><Relationship Id="rId456" Type="http://schemas.openxmlformats.org/officeDocument/2006/relationships/image" Target="../media/image456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25" Type="http://schemas.openxmlformats.org/officeDocument/2006/relationships/image" Target="../media/image425.jpeg"/><Relationship Id="rId446" Type="http://schemas.openxmlformats.org/officeDocument/2006/relationships/image" Target="../media/image446.jpeg"/><Relationship Id="rId467" Type="http://schemas.openxmlformats.org/officeDocument/2006/relationships/image" Target="../media/image467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15" Type="http://schemas.openxmlformats.org/officeDocument/2006/relationships/image" Target="../media/image415.jpeg"/><Relationship Id="rId436" Type="http://schemas.openxmlformats.org/officeDocument/2006/relationships/image" Target="../media/image436.jpeg"/><Relationship Id="rId457" Type="http://schemas.openxmlformats.org/officeDocument/2006/relationships/image" Target="../media/image457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26" Type="http://schemas.openxmlformats.org/officeDocument/2006/relationships/image" Target="../media/image426.jpeg"/><Relationship Id="rId447" Type="http://schemas.openxmlformats.org/officeDocument/2006/relationships/image" Target="../media/image447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58" Type="http://schemas.openxmlformats.org/officeDocument/2006/relationships/image" Target="../media/image45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448" Type="http://schemas.openxmlformats.org/officeDocument/2006/relationships/image" Target="../media/image44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../media/image461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62" Type="http://schemas.openxmlformats.org/officeDocument/2006/relationships/image" Target="../media/image462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0</xdr:col>
      <xdr:colOff>952500</xdr:colOff>
      <xdr:row>2</xdr:row>
      <xdr:rowOff>1438275</xdr:rowOff>
    </xdr:to>
    <xdr:pic>
      <xdr:nvPicPr>
        <xdr:cNvPr id="1025" name="PI000936U12458_6500" descr="PI000936U12458_650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81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9525</xdr:rowOff>
    </xdr:from>
    <xdr:to>
      <xdr:col>0</xdr:col>
      <xdr:colOff>952500</xdr:colOff>
      <xdr:row>3</xdr:row>
      <xdr:rowOff>1438275</xdr:rowOff>
    </xdr:to>
    <xdr:pic>
      <xdr:nvPicPr>
        <xdr:cNvPr id="1026" name="PI00237UL12590S_3350" descr="PI00237UL12590S_335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28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9525</xdr:rowOff>
    </xdr:from>
    <xdr:to>
      <xdr:col>0</xdr:col>
      <xdr:colOff>952500</xdr:colOff>
      <xdr:row>4</xdr:row>
      <xdr:rowOff>1438275</xdr:rowOff>
    </xdr:to>
    <xdr:pic>
      <xdr:nvPicPr>
        <xdr:cNvPr id="1027" name="PI000958U12467_3550" descr="PI000958U12467_3550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3476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9525</xdr:rowOff>
    </xdr:from>
    <xdr:to>
      <xdr:col>0</xdr:col>
      <xdr:colOff>952500</xdr:colOff>
      <xdr:row>5</xdr:row>
      <xdr:rowOff>1438275</xdr:rowOff>
    </xdr:to>
    <xdr:pic>
      <xdr:nvPicPr>
        <xdr:cNvPr id="1028" name="PI000953U12476P_9325" descr="PI000953U12476P_932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4924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9525</xdr:rowOff>
    </xdr:from>
    <xdr:to>
      <xdr:col>0</xdr:col>
      <xdr:colOff>952500</xdr:colOff>
      <xdr:row>6</xdr:row>
      <xdr:rowOff>1438275</xdr:rowOff>
    </xdr:to>
    <xdr:pic>
      <xdr:nvPicPr>
        <xdr:cNvPr id="1029" name="PI000954U12474P_9999" descr="PI000954U12474P_9999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6372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9525</xdr:rowOff>
    </xdr:from>
    <xdr:to>
      <xdr:col>0</xdr:col>
      <xdr:colOff>952500</xdr:colOff>
      <xdr:row>7</xdr:row>
      <xdr:rowOff>1438275</xdr:rowOff>
    </xdr:to>
    <xdr:pic>
      <xdr:nvPicPr>
        <xdr:cNvPr id="1030" name="GI000306U12343_3550" descr="GI000306U12343_3550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7820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9525</xdr:rowOff>
    </xdr:from>
    <xdr:to>
      <xdr:col>0</xdr:col>
      <xdr:colOff>952500</xdr:colOff>
      <xdr:row>8</xdr:row>
      <xdr:rowOff>1438275</xdr:rowOff>
    </xdr:to>
    <xdr:pic>
      <xdr:nvPicPr>
        <xdr:cNvPr id="1031" name="GC000066U33344_6500" descr="GC000066U33344_6500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9267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9525</xdr:rowOff>
    </xdr:from>
    <xdr:to>
      <xdr:col>0</xdr:col>
      <xdr:colOff>952500</xdr:colOff>
      <xdr:row>9</xdr:row>
      <xdr:rowOff>1438275</xdr:rowOff>
    </xdr:to>
    <xdr:pic>
      <xdr:nvPicPr>
        <xdr:cNvPr id="1032" name="GI000308U12480_9999" descr="GI000308U12480_999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0715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9525</xdr:rowOff>
    </xdr:from>
    <xdr:to>
      <xdr:col>0</xdr:col>
      <xdr:colOff>952500</xdr:colOff>
      <xdr:row>10</xdr:row>
      <xdr:rowOff>1438275</xdr:rowOff>
    </xdr:to>
    <xdr:pic>
      <xdr:nvPicPr>
        <xdr:cNvPr id="1033" name="PL000117U18122_8993" descr="PL000117U18122_8993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2163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9525</xdr:rowOff>
    </xdr:from>
    <xdr:to>
      <xdr:col>0</xdr:col>
      <xdr:colOff>952500</xdr:colOff>
      <xdr:row>11</xdr:row>
      <xdr:rowOff>1438275</xdr:rowOff>
    </xdr:to>
    <xdr:pic>
      <xdr:nvPicPr>
        <xdr:cNvPr id="1034" name="PL000118U18122_1985" descr="PL000118U18122_198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3611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9525</xdr:rowOff>
    </xdr:from>
    <xdr:to>
      <xdr:col>0</xdr:col>
      <xdr:colOff>952500</xdr:colOff>
      <xdr:row>12</xdr:row>
      <xdr:rowOff>1438275</xdr:rowOff>
    </xdr:to>
    <xdr:pic>
      <xdr:nvPicPr>
        <xdr:cNvPr id="1035" name="PA0072U12343_8800" descr="PA0072U12343_880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5059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9525</xdr:rowOff>
    </xdr:from>
    <xdr:to>
      <xdr:col>0</xdr:col>
      <xdr:colOff>952500</xdr:colOff>
      <xdr:row>13</xdr:row>
      <xdr:rowOff>1438275</xdr:rowOff>
    </xdr:to>
    <xdr:pic>
      <xdr:nvPicPr>
        <xdr:cNvPr id="1036" name="PI000940U12343_1985" descr="PI000940U12343_1985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6506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9525</xdr:rowOff>
    </xdr:from>
    <xdr:to>
      <xdr:col>0</xdr:col>
      <xdr:colOff>952500</xdr:colOff>
      <xdr:row>14</xdr:row>
      <xdr:rowOff>1438275</xdr:rowOff>
    </xdr:to>
    <xdr:pic>
      <xdr:nvPicPr>
        <xdr:cNvPr id="1037" name="PI100UL11121_7250" descr="PI100UL11121_7250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7954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9525</xdr:rowOff>
    </xdr:from>
    <xdr:to>
      <xdr:col>0</xdr:col>
      <xdr:colOff>952500</xdr:colOff>
      <xdr:row>15</xdr:row>
      <xdr:rowOff>1438275</xdr:rowOff>
    </xdr:to>
    <xdr:pic>
      <xdr:nvPicPr>
        <xdr:cNvPr id="1038" name="PA000105U33342_9045" descr="PA000105U33342_904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9402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9525</xdr:rowOff>
    </xdr:from>
    <xdr:to>
      <xdr:col>0</xdr:col>
      <xdr:colOff>952500</xdr:colOff>
      <xdr:row>16</xdr:row>
      <xdr:rowOff>1438275</xdr:rowOff>
    </xdr:to>
    <xdr:pic>
      <xdr:nvPicPr>
        <xdr:cNvPr id="1039" name="PA000106U39500_6500" descr="PA000106U39500_650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20850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9525</xdr:rowOff>
    </xdr:from>
    <xdr:to>
      <xdr:col>0</xdr:col>
      <xdr:colOff>952500</xdr:colOff>
      <xdr:row>17</xdr:row>
      <xdr:rowOff>1438275</xdr:rowOff>
    </xdr:to>
    <xdr:pic>
      <xdr:nvPicPr>
        <xdr:cNvPr id="1040" name="IM000300U13158_7740" descr="IM000300U13158_7740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22298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9525</xdr:rowOff>
    </xdr:from>
    <xdr:to>
      <xdr:col>0</xdr:col>
      <xdr:colOff>952500</xdr:colOff>
      <xdr:row>18</xdr:row>
      <xdr:rowOff>1438275</xdr:rowOff>
    </xdr:to>
    <xdr:pic>
      <xdr:nvPicPr>
        <xdr:cNvPr id="1041" name="MG00004UR70082_9404" descr="MG00004UR70082_940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23745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9525</xdr:rowOff>
    </xdr:from>
    <xdr:to>
      <xdr:col>0</xdr:col>
      <xdr:colOff>952500</xdr:colOff>
      <xdr:row>19</xdr:row>
      <xdr:rowOff>1438275</xdr:rowOff>
    </xdr:to>
    <xdr:pic>
      <xdr:nvPicPr>
        <xdr:cNvPr id="1042" name="JC000021U56005_7093" descr="JC000021U56005_7093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25193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9525</xdr:rowOff>
    </xdr:from>
    <xdr:to>
      <xdr:col>0</xdr:col>
      <xdr:colOff>952500</xdr:colOff>
      <xdr:row>20</xdr:row>
      <xdr:rowOff>1438275</xdr:rowOff>
    </xdr:to>
    <xdr:pic>
      <xdr:nvPicPr>
        <xdr:cNvPr id="1043" name="JP000107U56005_9294" descr="JP000107U56005_9294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26641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9525</xdr:rowOff>
    </xdr:from>
    <xdr:to>
      <xdr:col>0</xdr:col>
      <xdr:colOff>952500</xdr:colOff>
      <xdr:row>21</xdr:row>
      <xdr:rowOff>1438275</xdr:rowOff>
    </xdr:to>
    <xdr:pic>
      <xdr:nvPicPr>
        <xdr:cNvPr id="1044" name="JG00018UL50027_7250" descr="JG00018UL50027_725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28089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9525</xdr:rowOff>
    </xdr:from>
    <xdr:to>
      <xdr:col>0</xdr:col>
      <xdr:colOff>952500</xdr:colOff>
      <xdr:row>22</xdr:row>
      <xdr:rowOff>1438275</xdr:rowOff>
    </xdr:to>
    <xdr:pic>
      <xdr:nvPicPr>
        <xdr:cNvPr id="1045" name="JG00018UL50027_3350" descr="JG00018UL50027_3350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29537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9525</xdr:rowOff>
    </xdr:from>
    <xdr:to>
      <xdr:col>0</xdr:col>
      <xdr:colOff>952500</xdr:colOff>
      <xdr:row>23</xdr:row>
      <xdr:rowOff>1438275</xdr:rowOff>
    </xdr:to>
    <xdr:pic>
      <xdr:nvPicPr>
        <xdr:cNvPr id="1046" name="SH002ULSHOE1_9200" descr="SH002ULSHOE1_9200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30984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9525</xdr:rowOff>
    </xdr:from>
    <xdr:to>
      <xdr:col>1</xdr:col>
      <xdr:colOff>28575</xdr:colOff>
      <xdr:row>31</xdr:row>
      <xdr:rowOff>1276350</xdr:rowOff>
    </xdr:to>
    <xdr:pic>
      <xdr:nvPicPr>
        <xdr:cNvPr id="1047" name="MC00024UR76021_9010" descr="MC00024UR76021_9010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42567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9525</xdr:rowOff>
    </xdr:from>
    <xdr:to>
      <xdr:col>1</xdr:col>
      <xdr:colOff>28575</xdr:colOff>
      <xdr:row>32</xdr:row>
      <xdr:rowOff>1276350</xdr:rowOff>
    </xdr:to>
    <xdr:pic>
      <xdr:nvPicPr>
        <xdr:cNvPr id="1048" name="CA0127U33318_8993" descr="CA0127U33318_8993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44015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9525</xdr:rowOff>
    </xdr:from>
    <xdr:to>
      <xdr:col>1</xdr:col>
      <xdr:colOff>28575</xdr:colOff>
      <xdr:row>34</xdr:row>
      <xdr:rowOff>1438275</xdr:rowOff>
    </xdr:to>
    <xdr:pic>
      <xdr:nvPicPr>
        <xdr:cNvPr id="1049" name="CA000179U33389R_8800" descr="CA000179U33389R_8800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46910625"/>
          <a:ext cx="14287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9525</xdr:rowOff>
    </xdr:from>
    <xdr:to>
      <xdr:col>1</xdr:col>
      <xdr:colOff>28575</xdr:colOff>
      <xdr:row>40</xdr:row>
      <xdr:rowOff>1276350</xdr:rowOff>
    </xdr:to>
    <xdr:pic>
      <xdr:nvPicPr>
        <xdr:cNvPr id="1050" name="CA000162U12536_2000" descr="CA000162U12536_2000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55597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9525</xdr:rowOff>
    </xdr:from>
    <xdr:to>
      <xdr:col>1</xdr:col>
      <xdr:colOff>28575</xdr:colOff>
      <xdr:row>41</xdr:row>
      <xdr:rowOff>1276350</xdr:rowOff>
    </xdr:to>
    <xdr:pic>
      <xdr:nvPicPr>
        <xdr:cNvPr id="1051" name="CA000177U33344_2000" descr="CA000177U33344_2000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57045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9525</xdr:rowOff>
    </xdr:from>
    <xdr:to>
      <xdr:col>1</xdr:col>
      <xdr:colOff>28575</xdr:colOff>
      <xdr:row>47</xdr:row>
      <xdr:rowOff>1276350</xdr:rowOff>
    </xdr:to>
    <xdr:pic>
      <xdr:nvPicPr>
        <xdr:cNvPr id="1052" name="PI00310UL11123_9489" descr="PI00310UL11123_9489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65732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9525</xdr:rowOff>
    </xdr:from>
    <xdr:to>
      <xdr:col>1</xdr:col>
      <xdr:colOff>28575</xdr:colOff>
      <xdr:row>48</xdr:row>
      <xdr:rowOff>1276350</xdr:rowOff>
    </xdr:to>
    <xdr:pic>
      <xdr:nvPicPr>
        <xdr:cNvPr id="1053" name="PI00320UL12695_9300" descr="PI00320UL12695_9300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67179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9525</xdr:rowOff>
    </xdr:from>
    <xdr:to>
      <xdr:col>0</xdr:col>
      <xdr:colOff>952500</xdr:colOff>
      <xdr:row>51</xdr:row>
      <xdr:rowOff>1438275</xdr:rowOff>
    </xdr:to>
    <xdr:pic>
      <xdr:nvPicPr>
        <xdr:cNvPr id="1054" name="PI0767U12403_7740" descr="PI0767U12403_774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71523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9525</xdr:rowOff>
    </xdr:from>
    <xdr:to>
      <xdr:col>1</xdr:col>
      <xdr:colOff>28575</xdr:colOff>
      <xdr:row>52</xdr:row>
      <xdr:rowOff>1276350</xdr:rowOff>
    </xdr:to>
    <xdr:pic>
      <xdr:nvPicPr>
        <xdr:cNvPr id="1055" name="GA0098U38020_9290" descr="GA0098U38020_9290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72971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9525</xdr:rowOff>
    </xdr:from>
    <xdr:to>
      <xdr:col>1</xdr:col>
      <xdr:colOff>28575</xdr:colOff>
      <xdr:row>53</xdr:row>
      <xdr:rowOff>1371600</xdr:rowOff>
    </xdr:to>
    <xdr:pic>
      <xdr:nvPicPr>
        <xdr:cNvPr id="1056" name="GI00039UR33381_7730" descr="GI00039UR33381_7730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74418825"/>
          <a:ext cx="142875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9525</xdr:rowOff>
    </xdr:from>
    <xdr:to>
      <xdr:col>1</xdr:col>
      <xdr:colOff>28575</xdr:colOff>
      <xdr:row>56</xdr:row>
      <xdr:rowOff>1276350</xdr:rowOff>
    </xdr:to>
    <xdr:pic>
      <xdr:nvPicPr>
        <xdr:cNvPr id="1057" name="PI00320UL12695_1250" descr="PI00320UL12695_1250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78762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9525</xdr:rowOff>
    </xdr:from>
    <xdr:to>
      <xdr:col>0</xdr:col>
      <xdr:colOff>1381125</xdr:colOff>
      <xdr:row>57</xdr:row>
      <xdr:rowOff>1438275</xdr:rowOff>
    </xdr:to>
    <xdr:pic>
      <xdr:nvPicPr>
        <xdr:cNvPr id="1058" name="PI00091UR12017_9120" descr="PI00091UR12017_9120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80210025"/>
          <a:ext cx="13811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9525</xdr:rowOff>
    </xdr:from>
    <xdr:to>
      <xdr:col>0</xdr:col>
      <xdr:colOff>1323975</xdr:colOff>
      <xdr:row>59</xdr:row>
      <xdr:rowOff>1438275</xdr:rowOff>
    </xdr:to>
    <xdr:pic>
      <xdr:nvPicPr>
        <xdr:cNvPr id="1059" name="GA0098U38020_9480" descr="GA0098U38020_9480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83105625"/>
          <a:ext cx="13239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9525</xdr:rowOff>
    </xdr:from>
    <xdr:to>
      <xdr:col>1</xdr:col>
      <xdr:colOff>28575</xdr:colOff>
      <xdr:row>61</xdr:row>
      <xdr:rowOff>1276350</xdr:rowOff>
    </xdr:to>
    <xdr:pic>
      <xdr:nvPicPr>
        <xdr:cNvPr id="1060" name="PI00257UL12590S_9217" descr="PI00257UL12590S_9217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86001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9525</xdr:rowOff>
    </xdr:from>
    <xdr:to>
      <xdr:col>1</xdr:col>
      <xdr:colOff>28575</xdr:colOff>
      <xdr:row>64</xdr:row>
      <xdr:rowOff>1276350</xdr:rowOff>
    </xdr:to>
    <xdr:pic>
      <xdr:nvPicPr>
        <xdr:cNvPr id="1061" name="GA0006UCB12545S_9200" descr="GA0006UCB12545S_9200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90344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9525</xdr:rowOff>
    </xdr:from>
    <xdr:to>
      <xdr:col>1</xdr:col>
      <xdr:colOff>28575</xdr:colOff>
      <xdr:row>65</xdr:row>
      <xdr:rowOff>1276350</xdr:rowOff>
    </xdr:to>
    <xdr:pic>
      <xdr:nvPicPr>
        <xdr:cNvPr id="1062" name="GI00034UR12431S_1985" descr="GI00034UR12431S_1985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91792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9525</xdr:rowOff>
    </xdr:from>
    <xdr:to>
      <xdr:col>1</xdr:col>
      <xdr:colOff>28575</xdr:colOff>
      <xdr:row>69</xdr:row>
      <xdr:rowOff>1257300</xdr:rowOff>
    </xdr:to>
    <xdr:pic>
      <xdr:nvPicPr>
        <xdr:cNvPr id="1063" name="PE00013UR33379_9209" descr="PE00013UR33379_9209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975836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9525</xdr:rowOff>
    </xdr:from>
    <xdr:to>
      <xdr:col>1</xdr:col>
      <xdr:colOff>28575</xdr:colOff>
      <xdr:row>76</xdr:row>
      <xdr:rowOff>1276350</xdr:rowOff>
    </xdr:to>
    <xdr:pic>
      <xdr:nvPicPr>
        <xdr:cNvPr id="1064" name="PI00304UL12590S_9290" descr="PI00304UL12590S_929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107718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9525</xdr:rowOff>
    </xdr:from>
    <xdr:to>
      <xdr:col>1</xdr:col>
      <xdr:colOff>28575</xdr:colOff>
      <xdr:row>78</xdr:row>
      <xdr:rowOff>1276350</xdr:rowOff>
    </xdr:to>
    <xdr:pic>
      <xdr:nvPicPr>
        <xdr:cNvPr id="1065" name="GI00118UL12804_9200" descr="GI00118UL12804_9200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110613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9525</xdr:rowOff>
    </xdr:from>
    <xdr:to>
      <xdr:col>1</xdr:col>
      <xdr:colOff>28575</xdr:colOff>
      <xdr:row>79</xdr:row>
      <xdr:rowOff>1276350</xdr:rowOff>
    </xdr:to>
    <xdr:pic>
      <xdr:nvPicPr>
        <xdr:cNvPr id="1066" name="PA000123U12536_2000" descr="PA000123U12536_2000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12061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9525</xdr:rowOff>
    </xdr:from>
    <xdr:to>
      <xdr:col>1</xdr:col>
      <xdr:colOff>28575</xdr:colOff>
      <xdr:row>80</xdr:row>
      <xdr:rowOff>1257300</xdr:rowOff>
    </xdr:to>
    <xdr:pic>
      <xdr:nvPicPr>
        <xdr:cNvPr id="1067" name="PI000930U38087_9288" descr="PI000930U38087_9288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1135094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9525</xdr:rowOff>
    </xdr:from>
    <xdr:to>
      <xdr:col>1</xdr:col>
      <xdr:colOff>28575</xdr:colOff>
      <xdr:row>84</xdr:row>
      <xdr:rowOff>1276350</xdr:rowOff>
    </xdr:to>
    <xdr:pic>
      <xdr:nvPicPr>
        <xdr:cNvPr id="1068" name="PI001063U12531_9300" descr="PI001063U12531_9300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119300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9525</xdr:rowOff>
    </xdr:from>
    <xdr:to>
      <xdr:col>1</xdr:col>
      <xdr:colOff>28575</xdr:colOff>
      <xdr:row>86</xdr:row>
      <xdr:rowOff>1276350</xdr:rowOff>
    </xdr:to>
    <xdr:pic>
      <xdr:nvPicPr>
        <xdr:cNvPr id="1069" name="PI001069U12004_9389" descr="PI001069U12004_9389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122196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9525</xdr:rowOff>
    </xdr:from>
    <xdr:to>
      <xdr:col>1</xdr:col>
      <xdr:colOff>28575</xdr:colOff>
      <xdr:row>88</xdr:row>
      <xdr:rowOff>1276350</xdr:rowOff>
    </xdr:to>
    <xdr:pic>
      <xdr:nvPicPr>
        <xdr:cNvPr id="1070" name="GA000151U33260_9200" descr="GA000151U33260_9200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125091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9525</xdr:rowOff>
    </xdr:from>
    <xdr:to>
      <xdr:col>1</xdr:col>
      <xdr:colOff>28575</xdr:colOff>
      <xdr:row>89</xdr:row>
      <xdr:rowOff>1247775</xdr:rowOff>
    </xdr:to>
    <xdr:pic>
      <xdr:nvPicPr>
        <xdr:cNvPr id="1071" name="GI000368U33186_9400" descr="GI000368U33186_9400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126539625"/>
          <a:ext cx="14287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9525</xdr:rowOff>
    </xdr:from>
    <xdr:to>
      <xdr:col>1</xdr:col>
      <xdr:colOff>28575</xdr:colOff>
      <xdr:row>92</xdr:row>
      <xdr:rowOff>1276350</xdr:rowOff>
    </xdr:to>
    <xdr:pic>
      <xdr:nvPicPr>
        <xdr:cNvPr id="1072" name="PI001022U12004_1985" descr="PI001022U12004_1985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130883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9525</xdr:rowOff>
    </xdr:from>
    <xdr:to>
      <xdr:col>1</xdr:col>
      <xdr:colOff>28575</xdr:colOff>
      <xdr:row>101</xdr:row>
      <xdr:rowOff>1276350</xdr:rowOff>
    </xdr:to>
    <xdr:pic>
      <xdr:nvPicPr>
        <xdr:cNvPr id="1073" name="PI00268UL12393_9201" descr="PI00268UL12393_9201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143913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9525</xdr:rowOff>
    </xdr:from>
    <xdr:to>
      <xdr:col>1</xdr:col>
      <xdr:colOff>28575</xdr:colOff>
      <xdr:row>107</xdr:row>
      <xdr:rowOff>1276350</xdr:rowOff>
    </xdr:to>
    <xdr:pic>
      <xdr:nvPicPr>
        <xdr:cNvPr id="1074" name="PI00324UL11106_9290" descr="PI00324UL11106_9290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152600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9525</xdr:rowOff>
    </xdr:from>
    <xdr:to>
      <xdr:col>1</xdr:col>
      <xdr:colOff>28575</xdr:colOff>
      <xdr:row>109</xdr:row>
      <xdr:rowOff>1276350</xdr:rowOff>
    </xdr:to>
    <xdr:pic>
      <xdr:nvPicPr>
        <xdr:cNvPr id="1075" name="PI00330UL12393_9201" descr="PI00330UL12393_9201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155495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9525</xdr:rowOff>
    </xdr:from>
    <xdr:to>
      <xdr:col>1</xdr:col>
      <xdr:colOff>28575</xdr:colOff>
      <xdr:row>114</xdr:row>
      <xdr:rowOff>1276350</xdr:rowOff>
    </xdr:to>
    <xdr:pic>
      <xdr:nvPicPr>
        <xdr:cNvPr id="1076" name="PI0767U12403_6900" descr="PI0767U12403_6900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62734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9525</xdr:rowOff>
    </xdr:from>
    <xdr:to>
      <xdr:col>1</xdr:col>
      <xdr:colOff>28575</xdr:colOff>
      <xdr:row>122</xdr:row>
      <xdr:rowOff>1276350</xdr:rowOff>
    </xdr:to>
    <xdr:pic>
      <xdr:nvPicPr>
        <xdr:cNvPr id="1077" name="PI001021U12020_2600" descr="PI001021U12020_2600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74317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9525</xdr:rowOff>
    </xdr:from>
    <xdr:to>
      <xdr:col>1</xdr:col>
      <xdr:colOff>28575</xdr:colOff>
      <xdr:row>132</xdr:row>
      <xdr:rowOff>1276350</xdr:rowOff>
    </xdr:to>
    <xdr:pic>
      <xdr:nvPicPr>
        <xdr:cNvPr id="1078" name="PI001085U13169_9200" descr="PI001085U13169_9200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188795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9525</xdr:rowOff>
    </xdr:from>
    <xdr:to>
      <xdr:col>1</xdr:col>
      <xdr:colOff>28575</xdr:colOff>
      <xdr:row>136</xdr:row>
      <xdr:rowOff>1276350</xdr:rowOff>
    </xdr:to>
    <xdr:pic>
      <xdr:nvPicPr>
        <xdr:cNvPr id="1079" name="GI000375U12538_1985" descr="GI000375U12538_1985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194586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9525</xdr:rowOff>
    </xdr:from>
    <xdr:to>
      <xdr:col>1</xdr:col>
      <xdr:colOff>28575</xdr:colOff>
      <xdr:row>137</xdr:row>
      <xdr:rowOff>1257300</xdr:rowOff>
    </xdr:to>
    <xdr:pic>
      <xdr:nvPicPr>
        <xdr:cNvPr id="1080" name="PE00013UR33379_1985" descr="PE00013UR33379_1985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1960340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9525</xdr:rowOff>
    </xdr:from>
    <xdr:to>
      <xdr:col>1</xdr:col>
      <xdr:colOff>28575</xdr:colOff>
      <xdr:row>138</xdr:row>
      <xdr:rowOff>1276350</xdr:rowOff>
    </xdr:to>
    <xdr:pic>
      <xdr:nvPicPr>
        <xdr:cNvPr id="1081" name="PI00093UR12017_1310" descr="PI00093UR12017_1310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197481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9525</xdr:rowOff>
    </xdr:from>
    <xdr:to>
      <xdr:col>1</xdr:col>
      <xdr:colOff>28575</xdr:colOff>
      <xdr:row>140</xdr:row>
      <xdr:rowOff>1247775</xdr:rowOff>
    </xdr:to>
    <xdr:pic>
      <xdr:nvPicPr>
        <xdr:cNvPr id="1082" name="PI001079U12220_9243" descr="PI001079U12220_9243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200377425"/>
          <a:ext cx="14287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9525</xdr:rowOff>
    </xdr:from>
    <xdr:to>
      <xdr:col>1</xdr:col>
      <xdr:colOff>28575</xdr:colOff>
      <xdr:row>143</xdr:row>
      <xdr:rowOff>1276350</xdr:rowOff>
    </xdr:to>
    <xdr:pic>
      <xdr:nvPicPr>
        <xdr:cNvPr id="1083" name="MP000122U70150_1985" descr="MP000122U70150_1985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204720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9525</xdr:rowOff>
    </xdr:from>
    <xdr:to>
      <xdr:col>1</xdr:col>
      <xdr:colOff>28575</xdr:colOff>
      <xdr:row>145</xdr:row>
      <xdr:rowOff>1285875</xdr:rowOff>
    </xdr:to>
    <xdr:pic>
      <xdr:nvPicPr>
        <xdr:cNvPr id="1084" name="PI141UL11106_1250" descr="PI141UL11106_1250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207616425"/>
          <a:ext cx="14287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9525</xdr:rowOff>
    </xdr:from>
    <xdr:to>
      <xdr:col>1</xdr:col>
      <xdr:colOff>28575</xdr:colOff>
      <xdr:row>147</xdr:row>
      <xdr:rowOff>1381125</xdr:rowOff>
    </xdr:to>
    <xdr:pic>
      <xdr:nvPicPr>
        <xdr:cNvPr id="1085" name="PI001084U13169_9200" descr="PI001084U13169_9200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210512025"/>
          <a:ext cx="14287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9525</xdr:rowOff>
    </xdr:from>
    <xdr:to>
      <xdr:col>1</xdr:col>
      <xdr:colOff>28575</xdr:colOff>
      <xdr:row>150</xdr:row>
      <xdr:rowOff>1257300</xdr:rowOff>
    </xdr:to>
    <xdr:pic>
      <xdr:nvPicPr>
        <xdr:cNvPr id="1086" name="PI00088UR12431S_1985" descr="PI00088UR12431S_1985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2148554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9525</xdr:rowOff>
    </xdr:from>
    <xdr:to>
      <xdr:col>1</xdr:col>
      <xdr:colOff>28575</xdr:colOff>
      <xdr:row>151</xdr:row>
      <xdr:rowOff>1276350</xdr:rowOff>
    </xdr:to>
    <xdr:pic>
      <xdr:nvPicPr>
        <xdr:cNvPr id="1087" name="ML00002UL76027_9200" descr="ML00002UL76027_9200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216303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9525</xdr:rowOff>
    </xdr:from>
    <xdr:to>
      <xdr:col>1</xdr:col>
      <xdr:colOff>28575</xdr:colOff>
      <xdr:row>152</xdr:row>
      <xdr:rowOff>1276350</xdr:rowOff>
    </xdr:to>
    <xdr:pic>
      <xdr:nvPicPr>
        <xdr:cNvPr id="1088" name="PI00089UR12431S_7730" descr="PI00089UR12431S_7730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217751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9525</xdr:rowOff>
    </xdr:from>
    <xdr:to>
      <xdr:col>1</xdr:col>
      <xdr:colOff>28575</xdr:colOff>
      <xdr:row>155</xdr:row>
      <xdr:rowOff>1276350</xdr:rowOff>
    </xdr:to>
    <xdr:pic>
      <xdr:nvPicPr>
        <xdr:cNvPr id="1089" name="PI00311UL11123_1250" descr="PI00311UL11123_1250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222094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9525</xdr:rowOff>
    </xdr:from>
    <xdr:to>
      <xdr:col>1</xdr:col>
      <xdr:colOff>28575</xdr:colOff>
      <xdr:row>157</xdr:row>
      <xdr:rowOff>1276350</xdr:rowOff>
    </xdr:to>
    <xdr:pic>
      <xdr:nvPicPr>
        <xdr:cNvPr id="1090" name="PI0766U12403_1985" descr="PI0766U12403_1985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224990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9525</xdr:rowOff>
    </xdr:from>
    <xdr:to>
      <xdr:col>1</xdr:col>
      <xdr:colOff>28575</xdr:colOff>
      <xdr:row>158</xdr:row>
      <xdr:rowOff>1247775</xdr:rowOff>
    </xdr:to>
    <xdr:pic>
      <xdr:nvPicPr>
        <xdr:cNvPr id="1091" name="PI001079U12220_1985" descr="PI001079U12220_1985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226437825"/>
          <a:ext cx="14287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9525</xdr:rowOff>
    </xdr:from>
    <xdr:to>
      <xdr:col>1</xdr:col>
      <xdr:colOff>28575</xdr:colOff>
      <xdr:row>159</xdr:row>
      <xdr:rowOff>1276350</xdr:rowOff>
    </xdr:to>
    <xdr:pic>
      <xdr:nvPicPr>
        <xdr:cNvPr id="1092" name="GI000366U38020_5880" descr="GI000366U38020_5880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227885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9525</xdr:rowOff>
    </xdr:from>
    <xdr:to>
      <xdr:col>1</xdr:col>
      <xdr:colOff>28575</xdr:colOff>
      <xdr:row>160</xdr:row>
      <xdr:rowOff>1247775</xdr:rowOff>
    </xdr:to>
    <xdr:pic>
      <xdr:nvPicPr>
        <xdr:cNvPr id="1093" name="PI001079U12220_7970" descr="PI001079U12220_7970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229333425"/>
          <a:ext cx="14287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9525</xdr:rowOff>
    </xdr:from>
    <xdr:to>
      <xdr:col>1</xdr:col>
      <xdr:colOff>28575</xdr:colOff>
      <xdr:row>161</xdr:row>
      <xdr:rowOff>1247775</xdr:rowOff>
    </xdr:to>
    <xdr:pic>
      <xdr:nvPicPr>
        <xdr:cNvPr id="1094" name="PI001079U12220_6900" descr="PI001079U12220_6900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230781225"/>
          <a:ext cx="14287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9525</xdr:rowOff>
    </xdr:from>
    <xdr:to>
      <xdr:col>1</xdr:col>
      <xdr:colOff>28575</xdr:colOff>
      <xdr:row>162</xdr:row>
      <xdr:rowOff>1276350</xdr:rowOff>
    </xdr:to>
    <xdr:pic>
      <xdr:nvPicPr>
        <xdr:cNvPr id="1095" name="PI00321UL11106_9290" descr="PI00321UL11106_9290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232229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9525</xdr:rowOff>
    </xdr:from>
    <xdr:to>
      <xdr:col>1</xdr:col>
      <xdr:colOff>28575</xdr:colOff>
      <xdr:row>164</xdr:row>
      <xdr:rowOff>1276350</xdr:rowOff>
    </xdr:to>
    <xdr:pic>
      <xdr:nvPicPr>
        <xdr:cNvPr id="1096" name="PI00321UL11106_9217" descr="PI00321UL11106_9217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235124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9525</xdr:rowOff>
    </xdr:from>
    <xdr:to>
      <xdr:col>1</xdr:col>
      <xdr:colOff>28575</xdr:colOff>
      <xdr:row>165</xdr:row>
      <xdr:rowOff>1276350</xdr:rowOff>
    </xdr:to>
    <xdr:pic>
      <xdr:nvPicPr>
        <xdr:cNvPr id="1097" name="JG00020UR56011_1985" descr="JG00020UR56011_1985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236572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9525</xdr:rowOff>
    </xdr:from>
    <xdr:to>
      <xdr:col>1</xdr:col>
      <xdr:colOff>28575</xdr:colOff>
      <xdr:row>166</xdr:row>
      <xdr:rowOff>1247775</xdr:rowOff>
    </xdr:to>
    <xdr:pic>
      <xdr:nvPicPr>
        <xdr:cNvPr id="1098" name="JP00011UR56010_7719" descr="JP00011UR56010_7719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238020225"/>
          <a:ext cx="14287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9525</xdr:rowOff>
    </xdr:from>
    <xdr:to>
      <xdr:col>1</xdr:col>
      <xdr:colOff>28575</xdr:colOff>
      <xdr:row>169</xdr:row>
      <xdr:rowOff>1257300</xdr:rowOff>
    </xdr:to>
    <xdr:pic>
      <xdr:nvPicPr>
        <xdr:cNvPr id="1099" name="JG00020UR56011_9200" descr="JG00020UR56011_9200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0" y="2423636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9525</xdr:rowOff>
    </xdr:from>
    <xdr:to>
      <xdr:col>1</xdr:col>
      <xdr:colOff>28575</xdr:colOff>
      <xdr:row>170</xdr:row>
      <xdr:rowOff>1276350</xdr:rowOff>
    </xdr:to>
    <xdr:pic>
      <xdr:nvPicPr>
        <xdr:cNvPr id="1100" name="JP00011UR56010_1391" descr="JP00011UR56010_1391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0" y="243811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9525</xdr:rowOff>
    </xdr:from>
    <xdr:to>
      <xdr:col>1</xdr:col>
      <xdr:colOff>28575</xdr:colOff>
      <xdr:row>171</xdr:row>
      <xdr:rowOff>1257300</xdr:rowOff>
    </xdr:to>
    <xdr:pic>
      <xdr:nvPicPr>
        <xdr:cNvPr id="1101" name="MC00020UR70145_7730" descr="MC00020UR70145_7730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2452592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9525</xdr:rowOff>
    </xdr:from>
    <xdr:to>
      <xdr:col>1</xdr:col>
      <xdr:colOff>28575</xdr:colOff>
      <xdr:row>172</xdr:row>
      <xdr:rowOff>1257300</xdr:rowOff>
    </xdr:to>
    <xdr:pic>
      <xdr:nvPicPr>
        <xdr:cNvPr id="1102" name="PI001030U12522_8993" descr="PI001030U12522_8993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2467070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9525</xdr:rowOff>
    </xdr:from>
    <xdr:to>
      <xdr:col>1</xdr:col>
      <xdr:colOff>28575</xdr:colOff>
      <xdr:row>175</xdr:row>
      <xdr:rowOff>1257300</xdr:rowOff>
    </xdr:to>
    <xdr:pic>
      <xdr:nvPicPr>
        <xdr:cNvPr id="1103" name="GI000366U38020_9290" descr="GI000366U38020_9290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2510504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9525</xdr:rowOff>
    </xdr:from>
    <xdr:to>
      <xdr:col>1</xdr:col>
      <xdr:colOff>28575</xdr:colOff>
      <xdr:row>176</xdr:row>
      <xdr:rowOff>1257300</xdr:rowOff>
    </xdr:to>
    <xdr:pic>
      <xdr:nvPicPr>
        <xdr:cNvPr id="1104" name="PA000122U38020_9480" descr="PA000122U38020_9480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2524982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9525</xdr:rowOff>
    </xdr:from>
    <xdr:to>
      <xdr:col>1</xdr:col>
      <xdr:colOff>28575</xdr:colOff>
      <xdr:row>177</xdr:row>
      <xdr:rowOff>1257300</xdr:rowOff>
    </xdr:to>
    <xdr:pic>
      <xdr:nvPicPr>
        <xdr:cNvPr id="1105" name="PI001029U12346S_9200" descr="PI001029U12346S_9200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2539460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9525</xdr:rowOff>
    </xdr:from>
    <xdr:to>
      <xdr:col>1</xdr:col>
      <xdr:colOff>28575</xdr:colOff>
      <xdr:row>178</xdr:row>
      <xdr:rowOff>1276350</xdr:rowOff>
    </xdr:to>
    <xdr:pic>
      <xdr:nvPicPr>
        <xdr:cNvPr id="1106" name="PA00028UR12387S_1203" descr="PA00028UR12387S_1203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255393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9525</xdr:rowOff>
    </xdr:from>
    <xdr:to>
      <xdr:col>1</xdr:col>
      <xdr:colOff>28575</xdr:colOff>
      <xdr:row>179</xdr:row>
      <xdr:rowOff>1276350</xdr:rowOff>
    </xdr:to>
    <xdr:pic>
      <xdr:nvPicPr>
        <xdr:cNvPr id="1107" name="PI001030U12522_2000" descr="PI001030U12522_2000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256841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9525</xdr:rowOff>
    </xdr:from>
    <xdr:to>
      <xdr:col>1</xdr:col>
      <xdr:colOff>28575</xdr:colOff>
      <xdr:row>180</xdr:row>
      <xdr:rowOff>1257300</xdr:rowOff>
    </xdr:to>
    <xdr:pic>
      <xdr:nvPicPr>
        <xdr:cNvPr id="1108" name="GI000375U12538_9200" descr="GI000375U12538_9200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2582894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9525</xdr:rowOff>
    </xdr:from>
    <xdr:to>
      <xdr:col>1</xdr:col>
      <xdr:colOff>28575</xdr:colOff>
      <xdr:row>181</xdr:row>
      <xdr:rowOff>1257300</xdr:rowOff>
    </xdr:to>
    <xdr:pic>
      <xdr:nvPicPr>
        <xdr:cNvPr id="1109" name="MP000122U70150_9200" descr="MP000122U70150_9200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2597372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9525</xdr:rowOff>
    </xdr:from>
    <xdr:to>
      <xdr:col>1</xdr:col>
      <xdr:colOff>28575</xdr:colOff>
      <xdr:row>185</xdr:row>
      <xdr:rowOff>1247775</xdr:rowOff>
    </xdr:to>
    <xdr:pic>
      <xdr:nvPicPr>
        <xdr:cNvPr id="1110" name="PE000038U33260_9406" descr="PE000038U33260_9406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0" y="265528425"/>
          <a:ext cx="14287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9525</xdr:rowOff>
    </xdr:from>
    <xdr:to>
      <xdr:col>1</xdr:col>
      <xdr:colOff>28575</xdr:colOff>
      <xdr:row>196</xdr:row>
      <xdr:rowOff>1276350</xdr:rowOff>
    </xdr:to>
    <xdr:pic>
      <xdr:nvPicPr>
        <xdr:cNvPr id="1111" name="PT0005UCB12545S_9200" descr="PT0005UCB12545S_9200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281454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9525</xdr:rowOff>
    </xdr:from>
    <xdr:to>
      <xdr:col>1</xdr:col>
      <xdr:colOff>28575</xdr:colOff>
      <xdr:row>197</xdr:row>
      <xdr:rowOff>1266825</xdr:rowOff>
    </xdr:to>
    <xdr:pic>
      <xdr:nvPicPr>
        <xdr:cNvPr id="1112" name="PA000125U33318_9300" descr="PA000125U33318_9300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0" y="282902025"/>
          <a:ext cx="14287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9525</xdr:rowOff>
    </xdr:from>
    <xdr:to>
      <xdr:col>1</xdr:col>
      <xdr:colOff>28575</xdr:colOff>
      <xdr:row>198</xdr:row>
      <xdr:rowOff>1257300</xdr:rowOff>
    </xdr:to>
    <xdr:pic>
      <xdr:nvPicPr>
        <xdr:cNvPr id="1113" name="PA0072U12343_9288" descr="PA0072U12343_9288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2843498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9525</xdr:rowOff>
    </xdr:from>
    <xdr:to>
      <xdr:col>1</xdr:col>
      <xdr:colOff>28575</xdr:colOff>
      <xdr:row>199</xdr:row>
      <xdr:rowOff>1257300</xdr:rowOff>
    </xdr:to>
    <xdr:pic>
      <xdr:nvPicPr>
        <xdr:cNvPr id="1114" name="PA000126U33344_9200" descr="PA000126U33344_9200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2857976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9525</xdr:rowOff>
    </xdr:from>
    <xdr:to>
      <xdr:col>1</xdr:col>
      <xdr:colOff>28575</xdr:colOff>
      <xdr:row>200</xdr:row>
      <xdr:rowOff>1276350</xdr:rowOff>
    </xdr:to>
    <xdr:pic>
      <xdr:nvPicPr>
        <xdr:cNvPr id="1115" name="PI00245UL11106_1250" descr="PI00245UL11106_1250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287245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9525</xdr:rowOff>
    </xdr:from>
    <xdr:to>
      <xdr:col>1</xdr:col>
      <xdr:colOff>28575</xdr:colOff>
      <xdr:row>213</xdr:row>
      <xdr:rowOff>1276350</xdr:rowOff>
    </xdr:to>
    <xdr:pic>
      <xdr:nvPicPr>
        <xdr:cNvPr id="1116" name="PI001026U33186_8940" descr="PI001026U33186_8940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306066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9525</xdr:rowOff>
    </xdr:from>
    <xdr:to>
      <xdr:col>1</xdr:col>
      <xdr:colOff>28575</xdr:colOff>
      <xdr:row>215</xdr:row>
      <xdr:rowOff>1276350</xdr:rowOff>
    </xdr:to>
    <xdr:pic>
      <xdr:nvPicPr>
        <xdr:cNvPr id="1117" name="PA00027UR33379_7730" descr="PA00027UR33379_7730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308962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9525</xdr:rowOff>
    </xdr:from>
    <xdr:to>
      <xdr:col>1</xdr:col>
      <xdr:colOff>28575</xdr:colOff>
      <xdr:row>216</xdr:row>
      <xdr:rowOff>1276350</xdr:rowOff>
    </xdr:to>
    <xdr:pic>
      <xdr:nvPicPr>
        <xdr:cNvPr id="1118" name="IM000314U13218_2000" descr="IM000314U13218_2000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0" y="310410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9525</xdr:rowOff>
    </xdr:from>
    <xdr:to>
      <xdr:col>1</xdr:col>
      <xdr:colOff>28575</xdr:colOff>
      <xdr:row>217</xdr:row>
      <xdr:rowOff>1276350</xdr:rowOff>
    </xdr:to>
    <xdr:pic>
      <xdr:nvPicPr>
        <xdr:cNvPr id="1119" name="JC00012UR56010_1391" descr="JC00012UR56010_1391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311858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9525</xdr:rowOff>
    </xdr:from>
    <xdr:to>
      <xdr:col>1</xdr:col>
      <xdr:colOff>28575</xdr:colOff>
      <xdr:row>218</xdr:row>
      <xdr:rowOff>1257300</xdr:rowOff>
    </xdr:to>
    <xdr:pic>
      <xdr:nvPicPr>
        <xdr:cNvPr id="1120" name="JC00012UR56010_9219" descr="JC00012UR56010_9219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3133058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9525</xdr:rowOff>
    </xdr:from>
    <xdr:to>
      <xdr:col>1</xdr:col>
      <xdr:colOff>28575</xdr:colOff>
      <xdr:row>219</xdr:row>
      <xdr:rowOff>1285875</xdr:rowOff>
    </xdr:to>
    <xdr:pic>
      <xdr:nvPicPr>
        <xdr:cNvPr id="1121" name="JG00024UR52052_1985" descr="JG00024UR52052_1985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314753625"/>
          <a:ext cx="14287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9525</xdr:rowOff>
    </xdr:from>
    <xdr:to>
      <xdr:col>1</xdr:col>
      <xdr:colOff>28575</xdr:colOff>
      <xdr:row>220</xdr:row>
      <xdr:rowOff>1257300</xdr:rowOff>
    </xdr:to>
    <xdr:pic>
      <xdr:nvPicPr>
        <xdr:cNvPr id="1122" name="MG00019UR70132_4000" descr="MG00019UR70132_4000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3162014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9525</xdr:rowOff>
    </xdr:from>
    <xdr:to>
      <xdr:col>1</xdr:col>
      <xdr:colOff>28575</xdr:colOff>
      <xdr:row>221</xdr:row>
      <xdr:rowOff>1276350</xdr:rowOff>
    </xdr:to>
    <xdr:pic>
      <xdr:nvPicPr>
        <xdr:cNvPr id="1123" name="MG00020UR70151_7730" descr="MG00020UR70151_7730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0" y="317649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9525</xdr:rowOff>
    </xdr:from>
    <xdr:to>
      <xdr:col>1</xdr:col>
      <xdr:colOff>28575</xdr:colOff>
      <xdr:row>222</xdr:row>
      <xdr:rowOff>1257300</xdr:rowOff>
    </xdr:to>
    <xdr:pic>
      <xdr:nvPicPr>
        <xdr:cNvPr id="1124" name="MG000113U70138_9300" descr="MG000113U70138_9300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3190970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9525</xdr:rowOff>
    </xdr:from>
    <xdr:to>
      <xdr:col>1</xdr:col>
      <xdr:colOff>28575</xdr:colOff>
      <xdr:row>223</xdr:row>
      <xdr:rowOff>1247775</xdr:rowOff>
    </xdr:to>
    <xdr:pic>
      <xdr:nvPicPr>
        <xdr:cNvPr id="1125" name="MG000115U70165_8600" descr="MG000115U70165_8600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320544825"/>
          <a:ext cx="14287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9525</xdr:rowOff>
    </xdr:from>
    <xdr:to>
      <xdr:col>0</xdr:col>
      <xdr:colOff>1257300</xdr:colOff>
      <xdr:row>224</xdr:row>
      <xdr:rowOff>1438275</xdr:rowOff>
    </xdr:to>
    <xdr:pic>
      <xdr:nvPicPr>
        <xdr:cNvPr id="1126" name="MG00020UR70151_9200" descr="MG00020UR70151_9200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321992625"/>
          <a:ext cx="12573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9525</xdr:rowOff>
    </xdr:from>
    <xdr:to>
      <xdr:col>1</xdr:col>
      <xdr:colOff>28575</xdr:colOff>
      <xdr:row>225</xdr:row>
      <xdr:rowOff>1257300</xdr:rowOff>
    </xdr:to>
    <xdr:pic>
      <xdr:nvPicPr>
        <xdr:cNvPr id="1127" name="JG00018UR50017_9209" descr="JG00018UR50017_9209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3234404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9525</xdr:rowOff>
    </xdr:from>
    <xdr:to>
      <xdr:col>1</xdr:col>
      <xdr:colOff>28575</xdr:colOff>
      <xdr:row>227</xdr:row>
      <xdr:rowOff>1247775</xdr:rowOff>
    </xdr:to>
    <xdr:pic>
      <xdr:nvPicPr>
        <xdr:cNvPr id="1128" name="MG000115U70165_9300" descr="MG000115U70165_9300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326336025"/>
          <a:ext cx="14287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9525</xdr:rowOff>
    </xdr:from>
    <xdr:to>
      <xdr:col>1</xdr:col>
      <xdr:colOff>28575</xdr:colOff>
      <xdr:row>228</xdr:row>
      <xdr:rowOff>1257300</xdr:rowOff>
    </xdr:to>
    <xdr:pic>
      <xdr:nvPicPr>
        <xdr:cNvPr id="1129" name="MG00014UR71009_4000" descr="MG00014UR71009_4000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3277838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9525</xdr:rowOff>
    </xdr:from>
    <xdr:to>
      <xdr:col>1</xdr:col>
      <xdr:colOff>28575</xdr:colOff>
      <xdr:row>229</xdr:row>
      <xdr:rowOff>1247775</xdr:rowOff>
    </xdr:to>
    <xdr:pic>
      <xdr:nvPicPr>
        <xdr:cNvPr id="1130" name="MG00016UR76021_9010" descr="MG00016UR76021_9010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329231625"/>
          <a:ext cx="14287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9525</xdr:rowOff>
    </xdr:from>
    <xdr:to>
      <xdr:col>1</xdr:col>
      <xdr:colOff>28575</xdr:colOff>
      <xdr:row>230</xdr:row>
      <xdr:rowOff>1247775</xdr:rowOff>
    </xdr:to>
    <xdr:pic>
      <xdr:nvPicPr>
        <xdr:cNvPr id="1131" name="MG00016UR76021_9460" descr="MG00016UR76021_9460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330679425"/>
          <a:ext cx="14287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9525</xdr:rowOff>
    </xdr:from>
    <xdr:to>
      <xdr:col>0</xdr:col>
      <xdr:colOff>1257300</xdr:colOff>
      <xdr:row>239</xdr:row>
      <xdr:rowOff>1438275</xdr:rowOff>
    </xdr:to>
    <xdr:pic>
      <xdr:nvPicPr>
        <xdr:cNvPr id="1132" name="MG00020UR70151_9406" descr="MG00020UR70151_9406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343709625"/>
          <a:ext cx="12573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9525</xdr:rowOff>
    </xdr:from>
    <xdr:to>
      <xdr:col>1</xdr:col>
      <xdr:colOff>28575</xdr:colOff>
      <xdr:row>245</xdr:row>
      <xdr:rowOff>1276350</xdr:rowOff>
    </xdr:to>
    <xdr:pic>
      <xdr:nvPicPr>
        <xdr:cNvPr id="1133" name="MG000118U72047_9200" descr="MG000118U72047_9200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352396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9525</xdr:rowOff>
    </xdr:from>
    <xdr:to>
      <xdr:col>1</xdr:col>
      <xdr:colOff>28575</xdr:colOff>
      <xdr:row>246</xdr:row>
      <xdr:rowOff>1257300</xdr:rowOff>
    </xdr:to>
    <xdr:pic>
      <xdr:nvPicPr>
        <xdr:cNvPr id="1134" name="MG00014UR71009_9010" descr="MG00014UR71009_9010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3538442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9525</xdr:rowOff>
    </xdr:from>
    <xdr:to>
      <xdr:col>1</xdr:col>
      <xdr:colOff>28575</xdr:colOff>
      <xdr:row>247</xdr:row>
      <xdr:rowOff>1257300</xdr:rowOff>
    </xdr:to>
    <xdr:pic>
      <xdr:nvPicPr>
        <xdr:cNvPr id="1135" name="JG00018UR50017_4000" descr="JG00018UR50017_4000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3552920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9525</xdr:rowOff>
    </xdr:from>
    <xdr:to>
      <xdr:col>1</xdr:col>
      <xdr:colOff>28575</xdr:colOff>
      <xdr:row>248</xdr:row>
      <xdr:rowOff>1276350</xdr:rowOff>
    </xdr:to>
    <xdr:pic>
      <xdr:nvPicPr>
        <xdr:cNvPr id="1136" name="MG000108U76029_9300" descr="MG000108U76029_9300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356739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9525</xdr:rowOff>
    </xdr:from>
    <xdr:to>
      <xdr:col>1</xdr:col>
      <xdr:colOff>28575</xdr:colOff>
      <xdr:row>249</xdr:row>
      <xdr:rowOff>1276350</xdr:rowOff>
    </xdr:to>
    <xdr:pic>
      <xdr:nvPicPr>
        <xdr:cNvPr id="1137" name="JG00018UR50017_1985" descr="JG00018UR50017_1985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358187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9525</xdr:rowOff>
    </xdr:from>
    <xdr:to>
      <xdr:col>1</xdr:col>
      <xdr:colOff>28575</xdr:colOff>
      <xdr:row>253</xdr:row>
      <xdr:rowOff>1276350</xdr:rowOff>
    </xdr:to>
    <xdr:pic>
      <xdr:nvPicPr>
        <xdr:cNvPr id="1138" name="MG000117U72048_7970" descr="MG000117U72048_7970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0" y="363978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9525</xdr:rowOff>
    </xdr:from>
    <xdr:to>
      <xdr:col>1</xdr:col>
      <xdr:colOff>28575</xdr:colOff>
      <xdr:row>254</xdr:row>
      <xdr:rowOff>1257300</xdr:rowOff>
    </xdr:to>
    <xdr:pic>
      <xdr:nvPicPr>
        <xdr:cNvPr id="1139" name="JG00018UR50017_9120" descr="JG00018UR50017_9120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3654266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9525</xdr:rowOff>
    </xdr:from>
    <xdr:to>
      <xdr:col>1</xdr:col>
      <xdr:colOff>28575</xdr:colOff>
      <xdr:row>262</xdr:row>
      <xdr:rowOff>1247775</xdr:rowOff>
    </xdr:to>
    <xdr:pic>
      <xdr:nvPicPr>
        <xdr:cNvPr id="1140" name="JG000188U50017_8993" descr="JG000188U50017_8993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377009025"/>
          <a:ext cx="14287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9525</xdr:rowOff>
    </xdr:from>
    <xdr:to>
      <xdr:col>1</xdr:col>
      <xdr:colOff>28575</xdr:colOff>
      <xdr:row>263</xdr:row>
      <xdr:rowOff>1276350</xdr:rowOff>
    </xdr:to>
    <xdr:pic>
      <xdr:nvPicPr>
        <xdr:cNvPr id="1141" name="JG00023UR52052_1985" descr="JG00023UR52052_1985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0" y="378456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9525</xdr:rowOff>
    </xdr:from>
    <xdr:to>
      <xdr:col>1</xdr:col>
      <xdr:colOff>28575</xdr:colOff>
      <xdr:row>264</xdr:row>
      <xdr:rowOff>1257300</xdr:rowOff>
    </xdr:to>
    <xdr:pic>
      <xdr:nvPicPr>
        <xdr:cNvPr id="1142" name="JG00023UR52052_7730" descr="JG00023UR52052_7730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3799046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9525</xdr:rowOff>
    </xdr:from>
    <xdr:to>
      <xdr:col>1</xdr:col>
      <xdr:colOff>28575</xdr:colOff>
      <xdr:row>265</xdr:row>
      <xdr:rowOff>1247775</xdr:rowOff>
    </xdr:to>
    <xdr:pic>
      <xdr:nvPicPr>
        <xdr:cNvPr id="1143" name="JG00027UR52052_9200" descr="JG00027UR52052_9200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381352425"/>
          <a:ext cx="14287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9525</xdr:rowOff>
    </xdr:from>
    <xdr:to>
      <xdr:col>1</xdr:col>
      <xdr:colOff>28575</xdr:colOff>
      <xdr:row>269</xdr:row>
      <xdr:rowOff>1247775</xdr:rowOff>
    </xdr:to>
    <xdr:pic>
      <xdr:nvPicPr>
        <xdr:cNvPr id="1144" name="JG00027UR52052_7730" descr="JG00027UR52052_7730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387143625"/>
          <a:ext cx="14287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9525</xdr:rowOff>
    </xdr:from>
    <xdr:to>
      <xdr:col>1</xdr:col>
      <xdr:colOff>28575</xdr:colOff>
      <xdr:row>270</xdr:row>
      <xdr:rowOff>1276350</xdr:rowOff>
    </xdr:to>
    <xdr:pic>
      <xdr:nvPicPr>
        <xdr:cNvPr id="1145" name="JG00027UR52052_1985" descr="JG00027UR52052_1985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0" y="388591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9525</xdr:rowOff>
    </xdr:from>
    <xdr:to>
      <xdr:col>1</xdr:col>
      <xdr:colOff>28575</xdr:colOff>
      <xdr:row>275</xdr:row>
      <xdr:rowOff>1276350</xdr:rowOff>
    </xdr:to>
    <xdr:pic>
      <xdr:nvPicPr>
        <xdr:cNvPr id="1146" name="IM000320U13218_9300" descr="IM000320U13218_9300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0" y="395830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9525</xdr:rowOff>
    </xdr:from>
    <xdr:to>
      <xdr:col>1</xdr:col>
      <xdr:colOff>28575</xdr:colOff>
      <xdr:row>278</xdr:row>
      <xdr:rowOff>990600</xdr:rowOff>
    </xdr:to>
    <xdr:pic>
      <xdr:nvPicPr>
        <xdr:cNvPr id="1147" name="PT000020U33375_9300" descr="PT000020U33375_9300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4001738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9525</xdr:rowOff>
    </xdr:from>
    <xdr:to>
      <xdr:col>1</xdr:col>
      <xdr:colOff>28575</xdr:colOff>
      <xdr:row>280</xdr:row>
      <xdr:rowOff>990600</xdr:rowOff>
    </xdr:to>
    <xdr:pic>
      <xdr:nvPicPr>
        <xdr:cNvPr id="1148" name="PT000024U12343_9200" descr="PT000024U12343_9200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4030694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9525</xdr:rowOff>
    </xdr:from>
    <xdr:to>
      <xdr:col>1</xdr:col>
      <xdr:colOff>28575</xdr:colOff>
      <xdr:row>283</xdr:row>
      <xdr:rowOff>1276350</xdr:rowOff>
    </xdr:to>
    <xdr:pic>
      <xdr:nvPicPr>
        <xdr:cNvPr id="1149" name="PP000002U12004_9389" descr="PP000002U12004_9389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0" y="407412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9525</xdr:rowOff>
    </xdr:from>
    <xdr:to>
      <xdr:col>0</xdr:col>
      <xdr:colOff>952500</xdr:colOff>
      <xdr:row>284</xdr:row>
      <xdr:rowOff>1438275</xdr:rowOff>
    </xdr:to>
    <xdr:pic>
      <xdr:nvPicPr>
        <xdr:cNvPr id="1150" name="PT00005UL12795_1250" descr="PT00005UL12795_1250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408860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9525</xdr:rowOff>
    </xdr:from>
    <xdr:to>
      <xdr:col>1</xdr:col>
      <xdr:colOff>28575</xdr:colOff>
      <xdr:row>286</xdr:row>
      <xdr:rowOff>990600</xdr:rowOff>
    </xdr:to>
    <xdr:pic>
      <xdr:nvPicPr>
        <xdr:cNvPr id="1151" name="PT00005UR12454_9209" descr="PT00005UR12454_9209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4117562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9525</xdr:rowOff>
    </xdr:from>
    <xdr:to>
      <xdr:col>1</xdr:col>
      <xdr:colOff>28575</xdr:colOff>
      <xdr:row>287</xdr:row>
      <xdr:rowOff>1276350</xdr:rowOff>
    </xdr:to>
    <xdr:pic>
      <xdr:nvPicPr>
        <xdr:cNvPr id="1152" name="PP000002U12004_1000" descr="PP000002U12004_1000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413204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9525</xdr:rowOff>
    </xdr:from>
    <xdr:to>
      <xdr:col>1</xdr:col>
      <xdr:colOff>28575</xdr:colOff>
      <xdr:row>288</xdr:row>
      <xdr:rowOff>990600</xdr:rowOff>
    </xdr:to>
    <xdr:pic>
      <xdr:nvPicPr>
        <xdr:cNvPr id="1153" name="PT000025U19288_9200" descr="PT000025U19288_9200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4146518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9525</xdr:rowOff>
    </xdr:from>
    <xdr:to>
      <xdr:col>1</xdr:col>
      <xdr:colOff>28575</xdr:colOff>
      <xdr:row>298</xdr:row>
      <xdr:rowOff>990600</xdr:rowOff>
    </xdr:to>
    <xdr:pic>
      <xdr:nvPicPr>
        <xdr:cNvPr id="1154" name="PT00005UR12454_1310" descr="PT00005UR12454_1310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4291298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9525</xdr:rowOff>
    </xdr:from>
    <xdr:to>
      <xdr:col>1</xdr:col>
      <xdr:colOff>28575</xdr:colOff>
      <xdr:row>301</xdr:row>
      <xdr:rowOff>1276350</xdr:rowOff>
    </xdr:to>
    <xdr:pic>
      <xdr:nvPicPr>
        <xdr:cNvPr id="1155" name="ML000004U70165_1985" descr="ML000004U70165_1985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433473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9525</xdr:rowOff>
    </xdr:from>
    <xdr:to>
      <xdr:col>1</xdr:col>
      <xdr:colOff>28575</xdr:colOff>
      <xdr:row>302</xdr:row>
      <xdr:rowOff>1257300</xdr:rowOff>
    </xdr:to>
    <xdr:pic>
      <xdr:nvPicPr>
        <xdr:cNvPr id="1156" name="ML00005UR70127_9010" descr="ML00005UR70127_9010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4349210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9525</xdr:rowOff>
    </xdr:from>
    <xdr:to>
      <xdr:col>1</xdr:col>
      <xdr:colOff>28575</xdr:colOff>
      <xdr:row>303</xdr:row>
      <xdr:rowOff>1257300</xdr:rowOff>
    </xdr:to>
    <xdr:pic>
      <xdr:nvPicPr>
        <xdr:cNvPr id="1157" name="ML00005UR70127_7730" descr="ML00005UR70127_7730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4363688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9525</xdr:rowOff>
    </xdr:from>
    <xdr:to>
      <xdr:col>1</xdr:col>
      <xdr:colOff>28575</xdr:colOff>
      <xdr:row>305</xdr:row>
      <xdr:rowOff>1257300</xdr:rowOff>
    </xdr:to>
    <xdr:pic>
      <xdr:nvPicPr>
        <xdr:cNvPr id="1158" name="ML00005UR70127_4000" descr="ML00005UR70127_4000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4392644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9525</xdr:rowOff>
    </xdr:from>
    <xdr:to>
      <xdr:col>1</xdr:col>
      <xdr:colOff>28575</xdr:colOff>
      <xdr:row>306</xdr:row>
      <xdr:rowOff>1276350</xdr:rowOff>
    </xdr:to>
    <xdr:pic>
      <xdr:nvPicPr>
        <xdr:cNvPr id="1159" name="ML00005UR70127_1310" descr="ML00005UR70127_1310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0" y="440712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9525</xdr:rowOff>
    </xdr:from>
    <xdr:to>
      <xdr:col>1</xdr:col>
      <xdr:colOff>28575</xdr:colOff>
      <xdr:row>307</xdr:row>
      <xdr:rowOff>1276350</xdr:rowOff>
    </xdr:to>
    <xdr:pic>
      <xdr:nvPicPr>
        <xdr:cNvPr id="1160" name="ML00001UL70159_1250" descr="ML00001UL70159_1250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0" y="442160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9525</xdr:rowOff>
    </xdr:from>
    <xdr:to>
      <xdr:col>0</xdr:col>
      <xdr:colOff>1352550</xdr:colOff>
      <xdr:row>308</xdr:row>
      <xdr:rowOff>1438275</xdr:rowOff>
    </xdr:to>
    <xdr:pic>
      <xdr:nvPicPr>
        <xdr:cNvPr id="1161" name="BER0006UL11106_9293" descr="BER0006UL11106_9293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443607825"/>
          <a:ext cx="13525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9525</xdr:rowOff>
    </xdr:from>
    <xdr:to>
      <xdr:col>0</xdr:col>
      <xdr:colOff>952500</xdr:colOff>
      <xdr:row>309</xdr:row>
      <xdr:rowOff>1438275</xdr:rowOff>
    </xdr:to>
    <xdr:pic>
      <xdr:nvPicPr>
        <xdr:cNvPr id="1162" name="BER0002UL11106_1250" descr="BER0002UL11106_1250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445055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9525</xdr:rowOff>
    </xdr:from>
    <xdr:to>
      <xdr:col>0</xdr:col>
      <xdr:colOff>952500</xdr:colOff>
      <xdr:row>310</xdr:row>
      <xdr:rowOff>1438275</xdr:rowOff>
    </xdr:to>
    <xdr:pic>
      <xdr:nvPicPr>
        <xdr:cNvPr id="1163" name="BER0002UL11106_7250" descr="BER0002UL11106_7250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446503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9525</xdr:rowOff>
    </xdr:from>
    <xdr:to>
      <xdr:col>1</xdr:col>
      <xdr:colOff>28575</xdr:colOff>
      <xdr:row>312</xdr:row>
      <xdr:rowOff>1257300</xdr:rowOff>
    </xdr:to>
    <xdr:pic>
      <xdr:nvPicPr>
        <xdr:cNvPr id="1164" name="BER0001UR70127_9010" descr="BER0001UR70127_9010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44939902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9525</xdr:rowOff>
    </xdr:from>
    <xdr:to>
      <xdr:col>1</xdr:col>
      <xdr:colOff>28575</xdr:colOff>
      <xdr:row>318</xdr:row>
      <xdr:rowOff>990600</xdr:rowOff>
    </xdr:to>
    <xdr:pic>
      <xdr:nvPicPr>
        <xdr:cNvPr id="1165" name="SCP00003U70138_8800" descr="SCP00003U70138_8800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4580858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9525</xdr:rowOff>
    </xdr:from>
    <xdr:to>
      <xdr:col>1</xdr:col>
      <xdr:colOff>28575</xdr:colOff>
      <xdr:row>320</xdr:row>
      <xdr:rowOff>990600</xdr:rowOff>
    </xdr:to>
    <xdr:pic>
      <xdr:nvPicPr>
        <xdr:cNvPr id="1166" name="SCP00006U76029_9300" descr="SCP00006U76029_9300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4609814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9525</xdr:rowOff>
    </xdr:from>
    <xdr:to>
      <xdr:col>1</xdr:col>
      <xdr:colOff>28575</xdr:colOff>
      <xdr:row>321</xdr:row>
      <xdr:rowOff>990600</xdr:rowOff>
    </xdr:to>
    <xdr:pic>
      <xdr:nvPicPr>
        <xdr:cNvPr id="1167" name="SH001UMSHOE6_1089" descr="SH001UMSHOE6_1089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4624292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9525</xdr:rowOff>
    </xdr:from>
    <xdr:to>
      <xdr:col>1</xdr:col>
      <xdr:colOff>28575</xdr:colOff>
      <xdr:row>322</xdr:row>
      <xdr:rowOff>990600</xdr:rowOff>
    </xdr:to>
    <xdr:pic>
      <xdr:nvPicPr>
        <xdr:cNvPr id="1168" name="SH001UMSHOE6_1092" descr="SH001UMSHOE6_1092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4638770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9525</xdr:rowOff>
    </xdr:from>
    <xdr:to>
      <xdr:col>1</xdr:col>
      <xdr:colOff>28575</xdr:colOff>
      <xdr:row>323</xdr:row>
      <xdr:rowOff>1276350</xdr:rowOff>
    </xdr:to>
    <xdr:pic>
      <xdr:nvPicPr>
        <xdr:cNvPr id="1169" name="SH003ULSHOE15_9290" descr="SH003ULSHOE15_9290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465324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9525</xdr:rowOff>
    </xdr:from>
    <xdr:to>
      <xdr:col>1</xdr:col>
      <xdr:colOff>28575</xdr:colOff>
      <xdr:row>324</xdr:row>
      <xdr:rowOff>990600</xdr:rowOff>
    </xdr:to>
    <xdr:pic>
      <xdr:nvPicPr>
        <xdr:cNvPr id="1170" name="SH003UMSHOE18_9400" descr="SH003UMSHOE18_9400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0" y="4667726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9525</xdr:rowOff>
    </xdr:from>
    <xdr:to>
      <xdr:col>1</xdr:col>
      <xdr:colOff>28575</xdr:colOff>
      <xdr:row>325</xdr:row>
      <xdr:rowOff>990600</xdr:rowOff>
    </xdr:to>
    <xdr:pic>
      <xdr:nvPicPr>
        <xdr:cNvPr id="1171" name="SH002UMSHOE13_8993" descr="SH002UMSHOE13_8993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0" y="4682204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9525</xdr:rowOff>
    </xdr:from>
    <xdr:to>
      <xdr:col>0</xdr:col>
      <xdr:colOff>952500</xdr:colOff>
      <xdr:row>328</xdr:row>
      <xdr:rowOff>1438275</xdr:rowOff>
    </xdr:to>
    <xdr:pic>
      <xdr:nvPicPr>
        <xdr:cNvPr id="1172" name="GI000161D12435L_9175" descr="GI000161D12435L_9175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0" y="472563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330</xdr:row>
      <xdr:rowOff>9525</xdr:rowOff>
    </xdr:from>
    <xdr:to>
      <xdr:col>0</xdr:col>
      <xdr:colOff>952500</xdr:colOff>
      <xdr:row>330</xdr:row>
      <xdr:rowOff>1438275</xdr:rowOff>
    </xdr:to>
    <xdr:pic>
      <xdr:nvPicPr>
        <xdr:cNvPr id="1173" name="MC0005D70032_1010" descr="MC0005D70032_1010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475459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9525</xdr:rowOff>
    </xdr:from>
    <xdr:to>
      <xdr:col>0</xdr:col>
      <xdr:colOff>952500</xdr:colOff>
      <xdr:row>331</xdr:row>
      <xdr:rowOff>1438275</xdr:rowOff>
    </xdr:to>
    <xdr:pic>
      <xdr:nvPicPr>
        <xdr:cNvPr id="1174" name="JC00002DL50041_9201" descr="JC00002DL50041_9201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0" y="476907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332</xdr:row>
      <xdr:rowOff>9525</xdr:rowOff>
    </xdr:from>
    <xdr:to>
      <xdr:col>0</xdr:col>
      <xdr:colOff>952500</xdr:colOff>
      <xdr:row>332</xdr:row>
      <xdr:rowOff>1438275</xdr:rowOff>
    </xdr:to>
    <xdr:pic>
      <xdr:nvPicPr>
        <xdr:cNvPr id="1175" name="JC000028D50041_9200" descr="JC000028D50041_9200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478355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334</xdr:row>
      <xdr:rowOff>9525</xdr:rowOff>
    </xdr:from>
    <xdr:to>
      <xdr:col>0</xdr:col>
      <xdr:colOff>952500</xdr:colOff>
      <xdr:row>334</xdr:row>
      <xdr:rowOff>1438275</xdr:rowOff>
    </xdr:to>
    <xdr:pic>
      <xdr:nvPicPr>
        <xdr:cNvPr id="1176" name="JC00006DL52008_9201" descr="JC00006DL52008_9201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0" y="481250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335</xdr:row>
      <xdr:rowOff>9525</xdr:rowOff>
    </xdr:from>
    <xdr:to>
      <xdr:col>0</xdr:col>
      <xdr:colOff>952500</xdr:colOff>
      <xdr:row>335</xdr:row>
      <xdr:rowOff>1438275</xdr:rowOff>
    </xdr:to>
    <xdr:pic>
      <xdr:nvPicPr>
        <xdr:cNvPr id="1177" name="MAN0001DL11101_8800" descr="MAN0001DL11101_8800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482698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336</xdr:row>
      <xdr:rowOff>9525</xdr:rowOff>
    </xdr:from>
    <xdr:to>
      <xdr:col>0</xdr:col>
      <xdr:colOff>952500</xdr:colOff>
      <xdr:row>336</xdr:row>
      <xdr:rowOff>1438275</xdr:rowOff>
    </xdr:to>
    <xdr:pic>
      <xdr:nvPicPr>
        <xdr:cNvPr id="1178" name="MC000121D72017_9200" descr="MC000121D72017_9200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0" y="484146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344</xdr:row>
      <xdr:rowOff>9525</xdr:rowOff>
    </xdr:from>
    <xdr:to>
      <xdr:col>0</xdr:col>
      <xdr:colOff>952500</xdr:colOff>
      <xdr:row>344</xdr:row>
      <xdr:rowOff>1438275</xdr:rowOff>
    </xdr:to>
    <xdr:pic>
      <xdr:nvPicPr>
        <xdr:cNvPr id="1179" name="CA000430D19288_6980" descr="CA000430D19288_6980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495728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347</xdr:row>
      <xdr:rowOff>9525</xdr:rowOff>
    </xdr:from>
    <xdr:to>
      <xdr:col>0</xdr:col>
      <xdr:colOff>952500</xdr:colOff>
      <xdr:row>347</xdr:row>
      <xdr:rowOff>1438275</xdr:rowOff>
    </xdr:to>
    <xdr:pic>
      <xdr:nvPicPr>
        <xdr:cNvPr id="1180" name="CA0292D13455S_4992" descr="CA0292D13455S_4992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500072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348</xdr:row>
      <xdr:rowOff>9525</xdr:rowOff>
    </xdr:from>
    <xdr:to>
      <xdr:col>0</xdr:col>
      <xdr:colOff>952500</xdr:colOff>
      <xdr:row>348</xdr:row>
      <xdr:rowOff>1438275</xdr:rowOff>
    </xdr:to>
    <xdr:pic>
      <xdr:nvPicPr>
        <xdr:cNvPr id="1181" name="CA0387D12373_1093" descr="CA0387D12373_1093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501519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349</xdr:row>
      <xdr:rowOff>9525</xdr:rowOff>
    </xdr:from>
    <xdr:to>
      <xdr:col>0</xdr:col>
      <xdr:colOff>952500</xdr:colOff>
      <xdr:row>349</xdr:row>
      <xdr:rowOff>1438275</xdr:rowOff>
    </xdr:to>
    <xdr:pic>
      <xdr:nvPicPr>
        <xdr:cNvPr id="1182" name="CA0423D12013_4992" descr="CA0423D12013_4992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502967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350</xdr:row>
      <xdr:rowOff>9525</xdr:rowOff>
    </xdr:from>
    <xdr:to>
      <xdr:col>0</xdr:col>
      <xdr:colOff>952500</xdr:colOff>
      <xdr:row>350</xdr:row>
      <xdr:rowOff>1438275</xdr:rowOff>
    </xdr:to>
    <xdr:pic>
      <xdr:nvPicPr>
        <xdr:cNvPr id="1183" name="CA000428D12013_7060" descr="CA000428D12013_7060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0" y="504415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351</xdr:row>
      <xdr:rowOff>9525</xdr:rowOff>
    </xdr:from>
    <xdr:to>
      <xdr:col>0</xdr:col>
      <xdr:colOff>952500</xdr:colOff>
      <xdr:row>351</xdr:row>
      <xdr:rowOff>1438275</xdr:rowOff>
    </xdr:to>
    <xdr:pic>
      <xdr:nvPicPr>
        <xdr:cNvPr id="1184" name="CA000432D12163_7070" descr="CA000432D12163_7070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0" y="505863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352</xdr:row>
      <xdr:rowOff>9525</xdr:rowOff>
    </xdr:from>
    <xdr:to>
      <xdr:col>0</xdr:col>
      <xdr:colOff>952500</xdr:colOff>
      <xdr:row>352</xdr:row>
      <xdr:rowOff>1438275</xdr:rowOff>
    </xdr:to>
    <xdr:pic>
      <xdr:nvPicPr>
        <xdr:cNvPr id="1185" name="CA000427D13151_9201" descr="CA000427D13151_9201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507311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353</xdr:row>
      <xdr:rowOff>9525</xdr:rowOff>
    </xdr:from>
    <xdr:to>
      <xdr:col>0</xdr:col>
      <xdr:colOff>952500</xdr:colOff>
      <xdr:row>353</xdr:row>
      <xdr:rowOff>1438275</xdr:rowOff>
    </xdr:to>
    <xdr:pic>
      <xdr:nvPicPr>
        <xdr:cNvPr id="1186" name="CA000431D12013_9409" descr="CA000431D12013_9409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0" y="508758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354</xdr:row>
      <xdr:rowOff>9525</xdr:rowOff>
    </xdr:from>
    <xdr:to>
      <xdr:col>0</xdr:col>
      <xdr:colOff>952500</xdr:colOff>
      <xdr:row>354</xdr:row>
      <xdr:rowOff>1438275</xdr:rowOff>
    </xdr:to>
    <xdr:pic>
      <xdr:nvPicPr>
        <xdr:cNvPr id="1187" name="CA000426D12433_7080" descr="CA000426D12433_7080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510206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363</xdr:row>
      <xdr:rowOff>9525</xdr:rowOff>
    </xdr:from>
    <xdr:to>
      <xdr:col>0</xdr:col>
      <xdr:colOff>952500</xdr:colOff>
      <xdr:row>363</xdr:row>
      <xdr:rowOff>1438275</xdr:rowOff>
    </xdr:to>
    <xdr:pic>
      <xdr:nvPicPr>
        <xdr:cNvPr id="1188" name="PI1249D12017_9408" descr="PI1249D12017_9408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523236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368</xdr:row>
      <xdr:rowOff>9525</xdr:rowOff>
    </xdr:from>
    <xdr:to>
      <xdr:col>0</xdr:col>
      <xdr:colOff>952500</xdr:colOff>
      <xdr:row>368</xdr:row>
      <xdr:rowOff>1438275</xdr:rowOff>
    </xdr:to>
    <xdr:pic>
      <xdr:nvPicPr>
        <xdr:cNvPr id="1189" name="PI001440D12017_6970" descr="PI001440D12017_6970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530475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370</xdr:row>
      <xdr:rowOff>9525</xdr:rowOff>
    </xdr:from>
    <xdr:to>
      <xdr:col>0</xdr:col>
      <xdr:colOff>952500</xdr:colOff>
      <xdr:row>370</xdr:row>
      <xdr:rowOff>1438275</xdr:rowOff>
    </xdr:to>
    <xdr:pic>
      <xdr:nvPicPr>
        <xdr:cNvPr id="1190" name="PI001447D33333_5300" descr="PI001447D33333_5300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533371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373</xdr:row>
      <xdr:rowOff>9525</xdr:rowOff>
    </xdr:from>
    <xdr:to>
      <xdr:col>0</xdr:col>
      <xdr:colOff>952500</xdr:colOff>
      <xdr:row>373</xdr:row>
      <xdr:rowOff>1438275</xdr:rowOff>
    </xdr:to>
    <xdr:pic>
      <xdr:nvPicPr>
        <xdr:cNvPr id="1191" name="PI001457D12017_5300" descr="PI001457D12017_5300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537714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377</xdr:row>
      <xdr:rowOff>9525</xdr:rowOff>
    </xdr:from>
    <xdr:to>
      <xdr:col>0</xdr:col>
      <xdr:colOff>952500</xdr:colOff>
      <xdr:row>377</xdr:row>
      <xdr:rowOff>1438275</xdr:rowOff>
    </xdr:to>
    <xdr:pic>
      <xdr:nvPicPr>
        <xdr:cNvPr id="1192" name="PI1089D12017_6970" descr="PI1089D12017_6970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0" y="543506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379</xdr:row>
      <xdr:rowOff>9525</xdr:rowOff>
    </xdr:from>
    <xdr:to>
      <xdr:col>0</xdr:col>
      <xdr:colOff>952500</xdr:colOff>
      <xdr:row>379</xdr:row>
      <xdr:rowOff>1438275</xdr:rowOff>
    </xdr:to>
    <xdr:pic>
      <xdr:nvPicPr>
        <xdr:cNvPr id="1193" name="PI1397D12017_9200" descr="PI1397D12017_9200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546401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391</xdr:row>
      <xdr:rowOff>9525</xdr:rowOff>
    </xdr:from>
    <xdr:to>
      <xdr:col>0</xdr:col>
      <xdr:colOff>952500</xdr:colOff>
      <xdr:row>391</xdr:row>
      <xdr:rowOff>1438275</xdr:rowOff>
    </xdr:to>
    <xdr:pic>
      <xdr:nvPicPr>
        <xdr:cNvPr id="1194" name="PI1407D12017_4992" descr="PI1407D12017_4992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0" y="563775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392</xdr:row>
      <xdr:rowOff>9525</xdr:rowOff>
    </xdr:from>
    <xdr:to>
      <xdr:col>0</xdr:col>
      <xdr:colOff>952500</xdr:colOff>
      <xdr:row>392</xdr:row>
      <xdr:rowOff>1438275</xdr:rowOff>
    </xdr:to>
    <xdr:pic>
      <xdr:nvPicPr>
        <xdr:cNvPr id="1195" name="PI1095D38087_6050" descr="PI1095D38087_6050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565223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393</xdr:row>
      <xdr:rowOff>9525</xdr:rowOff>
    </xdr:from>
    <xdr:to>
      <xdr:col>0</xdr:col>
      <xdr:colOff>952500</xdr:colOff>
      <xdr:row>393</xdr:row>
      <xdr:rowOff>1438275</xdr:rowOff>
    </xdr:to>
    <xdr:pic>
      <xdr:nvPicPr>
        <xdr:cNvPr id="1196" name="PI001431D12017_7060" descr="PI001431D12017_7060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566670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394</xdr:row>
      <xdr:rowOff>9525</xdr:rowOff>
    </xdr:from>
    <xdr:to>
      <xdr:col>0</xdr:col>
      <xdr:colOff>952500</xdr:colOff>
      <xdr:row>394</xdr:row>
      <xdr:rowOff>1438275</xdr:rowOff>
    </xdr:to>
    <xdr:pic>
      <xdr:nvPicPr>
        <xdr:cNvPr id="1197" name="PI001456D12017_4992" descr="PI001456D12017_4992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0" y="568118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395</xdr:row>
      <xdr:rowOff>9525</xdr:rowOff>
    </xdr:from>
    <xdr:to>
      <xdr:col>0</xdr:col>
      <xdr:colOff>952500</xdr:colOff>
      <xdr:row>395</xdr:row>
      <xdr:rowOff>1438275</xdr:rowOff>
    </xdr:to>
    <xdr:pic>
      <xdr:nvPicPr>
        <xdr:cNvPr id="1198" name="MP000118D12017_5300" descr="MP000118D12017_5300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569566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396</xdr:row>
      <xdr:rowOff>9525</xdr:rowOff>
    </xdr:from>
    <xdr:to>
      <xdr:col>0</xdr:col>
      <xdr:colOff>952500</xdr:colOff>
      <xdr:row>396</xdr:row>
      <xdr:rowOff>1438275</xdr:rowOff>
    </xdr:to>
    <xdr:pic>
      <xdr:nvPicPr>
        <xdr:cNvPr id="1199" name="PI001443D12427_7730" descr="PI001443D12427_7730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0" y="571014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401</xdr:row>
      <xdr:rowOff>9525</xdr:rowOff>
    </xdr:from>
    <xdr:to>
      <xdr:col>0</xdr:col>
      <xdr:colOff>952500</xdr:colOff>
      <xdr:row>401</xdr:row>
      <xdr:rowOff>1438275</xdr:rowOff>
    </xdr:to>
    <xdr:pic>
      <xdr:nvPicPr>
        <xdr:cNvPr id="1200" name="GC000349D12435L_8160" descr="GC000349D12435L_8160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578253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402</xdr:row>
      <xdr:rowOff>9525</xdr:rowOff>
    </xdr:from>
    <xdr:to>
      <xdr:col>0</xdr:col>
      <xdr:colOff>952500</xdr:colOff>
      <xdr:row>402</xdr:row>
      <xdr:rowOff>1438275</xdr:rowOff>
    </xdr:to>
    <xdr:pic>
      <xdr:nvPicPr>
        <xdr:cNvPr id="1201" name="PI001433D12017_4180" descr="PI001433D12017_4180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579701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403</xdr:row>
      <xdr:rowOff>9525</xdr:rowOff>
    </xdr:from>
    <xdr:to>
      <xdr:col>0</xdr:col>
      <xdr:colOff>952500</xdr:colOff>
      <xdr:row>403</xdr:row>
      <xdr:rowOff>1438275</xdr:rowOff>
    </xdr:to>
    <xdr:pic>
      <xdr:nvPicPr>
        <xdr:cNvPr id="1202" name="PI001436D12017_4180" descr="PI001436D12017_4180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581148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407</xdr:row>
      <xdr:rowOff>9525</xdr:rowOff>
    </xdr:from>
    <xdr:to>
      <xdr:col>0</xdr:col>
      <xdr:colOff>952500</xdr:colOff>
      <xdr:row>407</xdr:row>
      <xdr:rowOff>1438275</xdr:rowOff>
    </xdr:to>
    <xdr:pic>
      <xdr:nvPicPr>
        <xdr:cNvPr id="1203" name="GI00057DL11106_9300" descr="GI00057DL11106_9300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586940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422</xdr:row>
      <xdr:rowOff>9525</xdr:rowOff>
    </xdr:from>
    <xdr:to>
      <xdr:col>0</xdr:col>
      <xdr:colOff>952500</xdr:colOff>
      <xdr:row>422</xdr:row>
      <xdr:rowOff>1438275</xdr:rowOff>
    </xdr:to>
    <xdr:pic>
      <xdr:nvPicPr>
        <xdr:cNvPr id="1204" name="GC00056DL11101_9300" descr="GC00056DL11101_9300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608657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427</xdr:row>
      <xdr:rowOff>9525</xdr:rowOff>
    </xdr:from>
    <xdr:to>
      <xdr:col>0</xdr:col>
      <xdr:colOff>952500</xdr:colOff>
      <xdr:row>427</xdr:row>
      <xdr:rowOff>1438275</xdr:rowOff>
    </xdr:to>
    <xdr:pic>
      <xdr:nvPicPr>
        <xdr:cNvPr id="1205" name="GI00059DL11101_4510" descr="GI00059DL11101_4510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0" y="615896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458</xdr:row>
      <xdr:rowOff>9525</xdr:rowOff>
    </xdr:from>
    <xdr:to>
      <xdr:col>0</xdr:col>
      <xdr:colOff>952500</xdr:colOff>
      <xdr:row>458</xdr:row>
      <xdr:rowOff>1438275</xdr:rowOff>
    </xdr:to>
    <xdr:pic>
      <xdr:nvPicPr>
        <xdr:cNvPr id="1206" name="GC00058DL12597_8800" descr="GC00058DL12597_8800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0" y="660777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459</xdr:row>
      <xdr:rowOff>9525</xdr:rowOff>
    </xdr:from>
    <xdr:to>
      <xdr:col>0</xdr:col>
      <xdr:colOff>952500</xdr:colOff>
      <xdr:row>459</xdr:row>
      <xdr:rowOff>1438275</xdr:rowOff>
    </xdr:to>
    <xdr:pic>
      <xdr:nvPicPr>
        <xdr:cNvPr id="1207" name="GC00060DL12596_8800" descr="GC00060DL12596_8800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0" y="662225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460</xdr:row>
      <xdr:rowOff>9525</xdr:rowOff>
    </xdr:from>
    <xdr:to>
      <xdr:col>0</xdr:col>
      <xdr:colOff>952500</xdr:colOff>
      <xdr:row>460</xdr:row>
      <xdr:rowOff>1438275</xdr:rowOff>
    </xdr:to>
    <xdr:pic>
      <xdr:nvPicPr>
        <xdr:cNvPr id="1208" name="GI00048DL12597_1250" descr="GI00048DL12597_1250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0" y="663673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461</xdr:row>
      <xdr:rowOff>9525</xdr:rowOff>
    </xdr:from>
    <xdr:to>
      <xdr:col>0</xdr:col>
      <xdr:colOff>952500</xdr:colOff>
      <xdr:row>461</xdr:row>
      <xdr:rowOff>1438275</xdr:rowOff>
    </xdr:to>
    <xdr:pic>
      <xdr:nvPicPr>
        <xdr:cNvPr id="1209" name="GI040DL13491J_1092" descr="GI040DL13491J_1092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0" y="665121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465</xdr:row>
      <xdr:rowOff>9525</xdr:rowOff>
    </xdr:from>
    <xdr:to>
      <xdr:col>0</xdr:col>
      <xdr:colOff>952500</xdr:colOff>
      <xdr:row>465</xdr:row>
      <xdr:rowOff>1438275</xdr:rowOff>
    </xdr:to>
    <xdr:pic>
      <xdr:nvPicPr>
        <xdr:cNvPr id="1210" name="GC000355D12125_8160" descr="GC000355D12125_8160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0" y="670912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467</xdr:row>
      <xdr:rowOff>9525</xdr:rowOff>
    </xdr:from>
    <xdr:to>
      <xdr:col>0</xdr:col>
      <xdr:colOff>952500</xdr:colOff>
      <xdr:row>467</xdr:row>
      <xdr:rowOff>1438275</xdr:rowOff>
    </xdr:to>
    <xdr:pic>
      <xdr:nvPicPr>
        <xdr:cNvPr id="1211" name="GC00066DL11106_1250" descr="GC00066DL11106_1250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673808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468</xdr:row>
      <xdr:rowOff>9525</xdr:rowOff>
    </xdr:from>
    <xdr:to>
      <xdr:col>0</xdr:col>
      <xdr:colOff>952500</xdr:colOff>
      <xdr:row>468</xdr:row>
      <xdr:rowOff>1438275</xdr:rowOff>
    </xdr:to>
    <xdr:pic>
      <xdr:nvPicPr>
        <xdr:cNvPr id="1212" name="GC032DL11101_4810" descr="GC032DL11101_4810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0" y="675255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469</xdr:row>
      <xdr:rowOff>9525</xdr:rowOff>
    </xdr:from>
    <xdr:to>
      <xdr:col>0</xdr:col>
      <xdr:colOff>952500</xdr:colOff>
      <xdr:row>469</xdr:row>
      <xdr:rowOff>1438275</xdr:rowOff>
    </xdr:to>
    <xdr:pic>
      <xdr:nvPicPr>
        <xdr:cNvPr id="1213" name="GI000151D12313_2149" descr="GI000151D12313_2149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0" y="676703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471</xdr:row>
      <xdr:rowOff>9525</xdr:rowOff>
    </xdr:from>
    <xdr:to>
      <xdr:col>0</xdr:col>
      <xdr:colOff>952500</xdr:colOff>
      <xdr:row>471</xdr:row>
      <xdr:rowOff>1438275</xdr:rowOff>
    </xdr:to>
    <xdr:pic>
      <xdr:nvPicPr>
        <xdr:cNvPr id="1214" name="PB000003D12370_7080" descr="PB000003D12370_7080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0" y="679599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472</xdr:row>
      <xdr:rowOff>9525</xdr:rowOff>
    </xdr:from>
    <xdr:to>
      <xdr:col>0</xdr:col>
      <xdr:colOff>952500</xdr:colOff>
      <xdr:row>472</xdr:row>
      <xdr:rowOff>1438275</xdr:rowOff>
    </xdr:to>
    <xdr:pic>
      <xdr:nvPicPr>
        <xdr:cNvPr id="1215" name="GA000212D12013_1008" descr="GA000212D12013_1008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0" y="681047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473</xdr:row>
      <xdr:rowOff>9525</xdr:rowOff>
    </xdr:from>
    <xdr:to>
      <xdr:col>0</xdr:col>
      <xdr:colOff>952500</xdr:colOff>
      <xdr:row>473</xdr:row>
      <xdr:rowOff>1438275</xdr:rowOff>
    </xdr:to>
    <xdr:pic>
      <xdr:nvPicPr>
        <xdr:cNvPr id="1216" name="GI00054DL17115_3000" descr="GI00054DL17115_3000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0" y="682494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474</xdr:row>
      <xdr:rowOff>9525</xdr:rowOff>
    </xdr:from>
    <xdr:to>
      <xdr:col>0</xdr:col>
      <xdr:colOff>952500</xdr:colOff>
      <xdr:row>474</xdr:row>
      <xdr:rowOff>1438275</xdr:rowOff>
    </xdr:to>
    <xdr:pic>
      <xdr:nvPicPr>
        <xdr:cNvPr id="1217" name="GA000217D13218_4992" descr="GA000217D13218_4992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0" y="683942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475</xdr:row>
      <xdr:rowOff>9525</xdr:rowOff>
    </xdr:from>
    <xdr:to>
      <xdr:col>0</xdr:col>
      <xdr:colOff>952500</xdr:colOff>
      <xdr:row>475</xdr:row>
      <xdr:rowOff>1438275</xdr:rowOff>
    </xdr:to>
    <xdr:pic>
      <xdr:nvPicPr>
        <xdr:cNvPr id="1218" name="GC000339D12125_8160" descr="GC000339D12125_8160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0" y="685390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476</xdr:row>
      <xdr:rowOff>9525</xdr:rowOff>
    </xdr:from>
    <xdr:to>
      <xdr:col>0</xdr:col>
      <xdr:colOff>952500</xdr:colOff>
      <xdr:row>476</xdr:row>
      <xdr:rowOff>1438275</xdr:rowOff>
    </xdr:to>
    <xdr:pic>
      <xdr:nvPicPr>
        <xdr:cNvPr id="1219" name="GC00054DL12378_4810" descr="GC00054DL12378_4810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0" y="686838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477</xdr:row>
      <xdr:rowOff>9525</xdr:rowOff>
    </xdr:from>
    <xdr:to>
      <xdr:col>0</xdr:col>
      <xdr:colOff>952500</xdr:colOff>
      <xdr:row>477</xdr:row>
      <xdr:rowOff>1438275</xdr:rowOff>
    </xdr:to>
    <xdr:pic>
      <xdr:nvPicPr>
        <xdr:cNvPr id="1220" name="GI000159D12125_8940" descr="GI000159D12125_8940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688286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478</xdr:row>
      <xdr:rowOff>9525</xdr:rowOff>
    </xdr:from>
    <xdr:to>
      <xdr:col>0</xdr:col>
      <xdr:colOff>952500</xdr:colOff>
      <xdr:row>478</xdr:row>
      <xdr:rowOff>1438275</xdr:rowOff>
    </xdr:to>
    <xdr:pic>
      <xdr:nvPicPr>
        <xdr:cNvPr id="1221" name="GI00050DL12699P_9247" descr="GI00050DL12699P_9247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0" y="689733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479</xdr:row>
      <xdr:rowOff>9525</xdr:rowOff>
    </xdr:from>
    <xdr:to>
      <xdr:col>0</xdr:col>
      <xdr:colOff>952500</xdr:colOff>
      <xdr:row>479</xdr:row>
      <xdr:rowOff>1438275</xdr:rowOff>
    </xdr:to>
    <xdr:pic>
      <xdr:nvPicPr>
        <xdr:cNvPr id="1222" name="GI00051DL11101_3000" descr="GI00051DL11101_3000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0" y="691181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480</xdr:row>
      <xdr:rowOff>9525</xdr:rowOff>
    </xdr:from>
    <xdr:to>
      <xdr:col>0</xdr:col>
      <xdr:colOff>952500</xdr:colOff>
      <xdr:row>480</xdr:row>
      <xdr:rowOff>1438275</xdr:rowOff>
    </xdr:to>
    <xdr:pic>
      <xdr:nvPicPr>
        <xdr:cNvPr id="1223" name="GI00055DL12690_1230" descr="GI00055DL12690_1230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0" y="692629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481</xdr:row>
      <xdr:rowOff>9525</xdr:rowOff>
    </xdr:from>
    <xdr:to>
      <xdr:col>0</xdr:col>
      <xdr:colOff>952500</xdr:colOff>
      <xdr:row>481</xdr:row>
      <xdr:rowOff>1438275</xdr:rowOff>
    </xdr:to>
    <xdr:pic>
      <xdr:nvPicPr>
        <xdr:cNvPr id="1224" name="GA000215D12013_4992" descr="GA000215D12013_4992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0" y="694077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482</xdr:row>
      <xdr:rowOff>9525</xdr:rowOff>
    </xdr:from>
    <xdr:to>
      <xdr:col>0</xdr:col>
      <xdr:colOff>952500</xdr:colOff>
      <xdr:row>482</xdr:row>
      <xdr:rowOff>1438275</xdr:rowOff>
    </xdr:to>
    <xdr:pic>
      <xdr:nvPicPr>
        <xdr:cNvPr id="1225" name="GA000220D13815S_4177" descr="GA000220D13815S_4177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695525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483</xdr:row>
      <xdr:rowOff>9525</xdr:rowOff>
    </xdr:from>
    <xdr:to>
      <xdr:col>0</xdr:col>
      <xdr:colOff>952500</xdr:colOff>
      <xdr:row>483</xdr:row>
      <xdr:rowOff>1438275</xdr:rowOff>
    </xdr:to>
    <xdr:pic>
      <xdr:nvPicPr>
        <xdr:cNvPr id="1226" name="GC000336D12314_8160" descr="GC000336D12314_8160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0" y="696972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484</xdr:row>
      <xdr:rowOff>9525</xdr:rowOff>
    </xdr:from>
    <xdr:to>
      <xdr:col>0</xdr:col>
      <xdr:colOff>952500</xdr:colOff>
      <xdr:row>484</xdr:row>
      <xdr:rowOff>1438275</xdr:rowOff>
    </xdr:to>
    <xdr:pic>
      <xdr:nvPicPr>
        <xdr:cNvPr id="1227" name="GC000338D13211_2105" descr="GC000338D13211_2105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0" y="698420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485</xdr:row>
      <xdr:rowOff>9525</xdr:rowOff>
    </xdr:from>
    <xdr:to>
      <xdr:col>0</xdr:col>
      <xdr:colOff>952500</xdr:colOff>
      <xdr:row>485</xdr:row>
      <xdr:rowOff>1438275</xdr:rowOff>
    </xdr:to>
    <xdr:pic>
      <xdr:nvPicPr>
        <xdr:cNvPr id="1228" name="GI000149D13455S_7060" descr="GI000149D13455S_7060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0" y="699868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486</xdr:row>
      <xdr:rowOff>9525</xdr:rowOff>
    </xdr:from>
    <xdr:to>
      <xdr:col>0</xdr:col>
      <xdr:colOff>952500</xdr:colOff>
      <xdr:row>486</xdr:row>
      <xdr:rowOff>1438275</xdr:rowOff>
    </xdr:to>
    <xdr:pic>
      <xdr:nvPicPr>
        <xdr:cNvPr id="1229" name="GI00045DL12596_3000" descr="GI00045DL12596_3000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0" y="701316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487</xdr:row>
      <xdr:rowOff>9525</xdr:rowOff>
    </xdr:from>
    <xdr:to>
      <xdr:col>0</xdr:col>
      <xdr:colOff>952500</xdr:colOff>
      <xdr:row>487</xdr:row>
      <xdr:rowOff>1438275</xdr:rowOff>
    </xdr:to>
    <xdr:pic>
      <xdr:nvPicPr>
        <xdr:cNvPr id="1230" name="GI00056DL12699P_3000" descr="GI00056DL12699P_3000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0" y="702764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488</xdr:row>
      <xdr:rowOff>9525</xdr:rowOff>
    </xdr:from>
    <xdr:to>
      <xdr:col>0</xdr:col>
      <xdr:colOff>952500</xdr:colOff>
      <xdr:row>488</xdr:row>
      <xdr:rowOff>1438275</xdr:rowOff>
    </xdr:to>
    <xdr:pic>
      <xdr:nvPicPr>
        <xdr:cNvPr id="1231" name="GI0134D12386_7723" descr="GI0134D12386_7723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0" y="704211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489</xdr:row>
      <xdr:rowOff>9525</xdr:rowOff>
    </xdr:from>
    <xdr:to>
      <xdr:col>0</xdr:col>
      <xdr:colOff>952500</xdr:colOff>
      <xdr:row>489</xdr:row>
      <xdr:rowOff>1438275</xdr:rowOff>
    </xdr:to>
    <xdr:pic>
      <xdr:nvPicPr>
        <xdr:cNvPr id="1232" name="GI038DL12491J_9310" descr="GI038DL12491J_9310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0" y="705659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490</xdr:row>
      <xdr:rowOff>9525</xdr:rowOff>
    </xdr:from>
    <xdr:to>
      <xdr:col>0</xdr:col>
      <xdr:colOff>952500</xdr:colOff>
      <xdr:row>490</xdr:row>
      <xdr:rowOff>1438275</xdr:rowOff>
    </xdr:to>
    <xdr:pic>
      <xdr:nvPicPr>
        <xdr:cNvPr id="1233" name="GC000340D13218_7730" descr="GC000340D13218_7730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0" y="707107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491</xdr:row>
      <xdr:rowOff>9525</xdr:rowOff>
    </xdr:from>
    <xdr:to>
      <xdr:col>0</xdr:col>
      <xdr:colOff>952500</xdr:colOff>
      <xdr:row>491</xdr:row>
      <xdr:rowOff>1438275</xdr:rowOff>
    </xdr:to>
    <xdr:pic>
      <xdr:nvPicPr>
        <xdr:cNvPr id="1234" name="GC000341D13211_9175" descr="GC000341D13211_9175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0" y="708555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492</xdr:row>
      <xdr:rowOff>9525</xdr:rowOff>
    </xdr:from>
    <xdr:to>
      <xdr:col>0</xdr:col>
      <xdr:colOff>952500</xdr:colOff>
      <xdr:row>492</xdr:row>
      <xdr:rowOff>1438275</xdr:rowOff>
    </xdr:to>
    <xdr:pic>
      <xdr:nvPicPr>
        <xdr:cNvPr id="1235" name="MC000118D12125_2700" descr="MC000118D12125_2700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0" y="710003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493</xdr:row>
      <xdr:rowOff>9525</xdr:rowOff>
    </xdr:from>
    <xdr:to>
      <xdr:col>0</xdr:col>
      <xdr:colOff>952500</xdr:colOff>
      <xdr:row>493</xdr:row>
      <xdr:rowOff>1438275</xdr:rowOff>
    </xdr:to>
    <xdr:pic>
      <xdr:nvPicPr>
        <xdr:cNvPr id="1236" name="GC052DL11101_1250" descr="GC052DL11101_1250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0" y="711450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494</xdr:row>
      <xdr:rowOff>9525</xdr:rowOff>
    </xdr:from>
    <xdr:to>
      <xdr:col>0</xdr:col>
      <xdr:colOff>952500</xdr:colOff>
      <xdr:row>494</xdr:row>
      <xdr:rowOff>1438275</xdr:rowOff>
    </xdr:to>
    <xdr:pic>
      <xdr:nvPicPr>
        <xdr:cNvPr id="1237" name="GI000160D12220_5300" descr="GI000160D12220_5300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0" y="712898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495</xdr:row>
      <xdr:rowOff>9525</xdr:rowOff>
    </xdr:from>
    <xdr:to>
      <xdr:col>0</xdr:col>
      <xdr:colOff>952500</xdr:colOff>
      <xdr:row>495</xdr:row>
      <xdr:rowOff>1438275</xdr:rowOff>
    </xdr:to>
    <xdr:pic>
      <xdr:nvPicPr>
        <xdr:cNvPr id="1238" name="GC000342D13455S_6980" descr="GC000342D13455S_6980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0" y="714346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496</xdr:row>
      <xdr:rowOff>9525</xdr:rowOff>
    </xdr:from>
    <xdr:to>
      <xdr:col>0</xdr:col>
      <xdr:colOff>952500</xdr:colOff>
      <xdr:row>496</xdr:row>
      <xdr:rowOff>1438275</xdr:rowOff>
    </xdr:to>
    <xdr:pic>
      <xdr:nvPicPr>
        <xdr:cNvPr id="1239" name="GC0328D13218_7730" descr="GC0328D13218_7730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0" y="715794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497</xdr:row>
      <xdr:rowOff>9525</xdr:rowOff>
    </xdr:from>
    <xdr:to>
      <xdr:col>0</xdr:col>
      <xdr:colOff>952500</xdr:colOff>
      <xdr:row>497</xdr:row>
      <xdr:rowOff>1438275</xdr:rowOff>
    </xdr:to>
    <xdr:pic>
      <xdr:nvPicPr>
        <xdr:cNvPr id="1240" name="GI00046DL12378_3000" descr="GI00046DL12378_3000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0" y="717242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498</xdr:row>
      <xdr:rowOff>9525</xdr:rowOff>
    </xdr:from>
    <xdr:to>
      <xdr:col>0</xdr:col>
      <xdr:colOff>952500</xdr:colOff>
      <xdr:row>498</xdr:row>
      <xdr:rowOff>1438275</xdr:rowOff>
    </xdr:to>
    <xdr:pic>
      <xdr:nvPicPr>
        <xdr:cNvPr id="1241" name="GI041DL13492_9400" descr="GI041DL13492_9400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0" y="718689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499</xdr:row>
      <xdr:rowOff>9525</xdr:rowOff>
    </xdr:from>
    <xdr:to>
      <xdr:col>0</xdr:col>
      <xdr:colOff>952500</xdr:colOff>
      <xdr:row>499</xdr:row>
      <xdr:rowOff>1438275</xdr:rowOff>
    </xdr:to>
    <xdr:pic>
      <xdr:nvPicPr>
        <xdr:cNvPr id="1242" name="GI00053DL17115_8800" descr="GI00053DL17115_8800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0" y="720137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500</xdr:row>
      <xdr:rowOff>9525</xdr:rowOff>
    </xdr:from>
    <xdr:to>
      <xdr:col>0</xdr:col>
      <xdr:colOff>952500</xdr:colOff>
      <xdr:row>500</xdr:row>
      <xdr:rowOff>1438275</xdr:rowOff>
    </xdr:to>
    <xdr:pic>
      <xdr:nvPicPr>
        <xdr:cNvPr id="1243" name="GI0146D13151_4992" descr="GI0146D13151_4992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0" y="721585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501</xdr:row>
      <xdr:rowOff>9525</xdr:rowOff>
    </xdr:from>
    <xdr:to>
      <xdr:col>0</xdr:col>
      <xdr:colOff>952500</xdr:colOff>
      <xdr:row>501</xdr:row>
      <xdr:rowOff>1438275</xdr:rowOff>
    </xdr:to>
    <xdr:pic>
      <xdr:nvPicPr>
        <xdr:cNvPr id="1244" name="GA000218D12163_1100" descr="GA000218D12163_1100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0" y="723033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502</xdr:row>
      <xdr:rowOff>9525</xdr:rowOff>
    </xdr:from>
    <xdr:to>
      <xdr:col>0</xdr:col>
      <xdr:colOff>952500</xdr:colOff>
      <xdr:row>502</xdr:row>
      <xdr:rowOff>1438275</xdr:rowOff>
    </xdr:to>
    <xdr:pic>
      <xdr:nvPicPr>
        <xdr:cNvPr id="1245" name="GC000347D13815S_4922" descr="GC000347D13815S_4922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0" y="724481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503</xdr:row>
      <xdr:rowOff>9525</xdr:rowOff>
    </xdr:from>
    <xdr:to>
      <xdr:col>0</xdr:col>
      <xdr:colOff>952500</xdr:colOff>
      <xdr:row>503</xdr:row>
      <xdr:rowOff>1438275</xdr:rowOff>
    </xdr:to>
    <xdr:pic>
      <xdr:nvPicPr>
        <xdr:cNvPr id="1246" name="GC00065DL12596_4810" descr="GC00065DL12596_4810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0" y="725928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504</xdr:row>
      <xdr:rowOff>9525</xdr:rowOff>
    </xdr:from>
    <xdr:to>
      <xdr:col>0</xdr:col>
      <xdr:colOff>952500</xdr:colOff>
      <xdr:row>504</xdr:row>
      <xdr:rowOff>1438275</xdr:rowOff>
    </xdr:to>
    <xdr:pic>
      <xdr:nvPicPr>
        <xdr:cNvPr id="1247" name="GC00056DL11101_1250" descr="GC00056DL11101_1250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0" y="727376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505</xdr:row>
      <xdr:rowOff>9525</xdr:rowOff>
    </xdr:from>
    <xdr:to>
      <xdr:col>0</xdr:col>
      <xdr:colOff>952500</xdr:colOff>
      <xdr:row>505</xdr:row>
      <xdr:rowOff>1438275</xdr:rowOff>
    </xdr:to>
    <xdr:pic>
      <xdr:nvPicPr>
        <xdr:cNvPr id="1248" name="GC00062DL12378_8800" descr="GC00062DL12378_8800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0" y="728824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506</xdr:row>
      <xdr:rowOff>9525</xdr:rowOff>
    </xdr:from>
    <xdr:to>
      <xdr:col>0</xdr:col>
      <xdr:colOff>952500</xdr:colOff>
      <xdr:row>506</xdr:row>
      <xdr:rowOff>1438275</xdr:rowOff>
    </xdr:to>
    <xdr:pic>
      <xdr:nvPicPr>
        <xdr:cNvPr id="1249" name="GI043DL11101_4810" descr="GI043DL11101_4810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0" y="730272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507</xdr:row>
      <xdr:rowOff>9525</xdr:rowOff>
    </xdr:from>
    <xdr:to>
      <xdr:col>0</xdr:col>
      <xdr:colOff>952500</xdr:colOff>
      <xdr:row>507</xdr:row>
      <xdr:rowOff>1438275</xdr:rowOff>
    </xdr:to>
    <xdr:pic>
      <xdr:nvPicPr>
        <xdr:cNvPr id="1250" name="GC000351D12431S_8940" descr="GC000351D12431S_8940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0" y="731720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508</xdr:row>
      <xdr:rowOff>9525</xdr:rowOff>
    </xdr:from>
    <xdr:to>
      <xdr:col>0</xdr:col>
      <xdr:colOff>952500</xdr:colOff>
      <xdr:row>508</xdr:row>
      <xdr:rowOff>1438275</xdr:rowOff>
    </xdr:to>
    <xdr:pic>
      <xdr:nvPicPr>
        <xdr:cNvPr id="1251" name="GC0264D13218_5300" descr="GC0264D13218_5300"/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0" y="733167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509</xdr:row>
      <xdr:rowOff>9525</xdr:rowOff>
    </xdr:from>
    <xdr:to>
      <xdr:col>0</xdr:col>
      <xdr:colOff>952500</xdr:colOff>
      <xdr:row>509</xdr:row>
      <xdr:rowOff>1438275</xdr:rowOff>
    </xdr:to>
    <xdr:pic>
      <xdr:nvPicPr>
        <xdr:cNvPr id="1252" name="GC000335D12443P_6992" descr="GC000335D12443P_6992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0" y="734615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510</xdr:row>
      <xdr:rowOff>9525</xdr:rowOff>
    </xdr:from>
    <xdr:to>
      <xdr:col>0</xdr:col>
      <xdr:colOff>952500</xdr:colOff>
      <xdr:row>510</xdr:row>
      <xdr:rowOff>1438275</xdr:rowOff>
    </xdr:to>
    <xdr:pic>
      <xdr:nvPicPr>
        <xdr:cNvPr id="1253" name="GI000155D12438_3430" descr="GI000155D12438_3430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0" y="736063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511</xdr:row>
      <xdr:rowOff>9525</xdr:rowOff>
    </xdr:from>
    <xdr:to>
      <xdr:col>0</xdr:col>
      <xdr:colOff>952500</xdr:colOff>
      <xdr:row>511</xdr:row>
      <xdr:rowOff>1438275</xdr:rowOff>
    </xdr:to>
    <xdr:pic>
      <xdr:nvPicPr>
        <xdr:cNvPr id="1254" name="GI0140D13151_7060" descr="GI0140D13151_7060"/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0" y="737511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512</xdr:row>
      <xdr:rowOff>9525</xdr:rowOff>
    </xdr:from>
    <xdr:to>
      <xdr:col>0</xdr:col>
      <xdr:colOff>952500</xdr:colOff>
      <xdr:row>512</xdr:row>
      <xdr:rowOff>1438275</xdr:rowOff>
    </xdr:to>
    <xdr:pic>
      <xdr:nvPicPr>
        <xdr:cNvPr id="1255" name="GI000154D12424_1100" descr="GI000154D12424_1100"/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0" y="738959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513</xdr:row>
      <xdr:rowOff>9525</xdr:rowOff>
    </xdr:from>
    <xdr:to>
      <xdr:col>0</xdr:col>
      <xdr:colOff>952500</xdr:colOff>
      <xdr:row>513</xdr:row>
      <xdr:rowOff>1438275</xdr:rowOff>
    </xdr:to>
    <xdr:pic>
      <xdr:nvPicPr>
        <xdr:cNvPr id="1256" name="GC000348D12163_5300" descr="GC000348D12163_5300"/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0" y="740406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514</xdr:row>
      <xdr:rowOff>9525</xdr:rowOff>
    </xdr:from>
    <xdr:to>
      <xdr:col>0</xdr:col>
      <xdr:colOff>952500</xdr:colOff>
      <xdr:row>514</xdr:row>
      <xdr:rowOff>1438275</xdr:rowOff>
    </xdr:to>
    <xdr:pic>
      <xdr:nvPicPr>
        <xdr:cNvPr id="1257" name="GI000164D12428P_1070" descr="GI000164D12428P_1070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0" y="741854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515</xdr:row>
      <xdr:rowOff>9525</xdr:rowOff>
    </xdr:from>
    <xdr:to>
      <xdr:col>0</xdr:col>
      <xdr:colOff>952500</xdr:colOff>
      <xdr:row>515</xdr:row>
      <xdr:rowOff>1438275</xdr:rowOff>
    </xdr:to>
    <xdr:pic>
      <xdr:nvPicPr>
        <xdr:cNvPr id="1258" name="GI000160D12220_4992" descr="GI000160D12220_4992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0" y="743302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516</xdr:row>
      <xdr:rowOff>9525</xdr:rowOff>
    </xdr:from>
    <xdr:to>
      <xdr:col>0</xdr:col>
      <xdr:colOff>952500</xdr:colOff>
      <xdr:row>516</xdr:row>
      <xdr:rowOff>1438275</xdr:rowOff>
    </xdr:to>
    <xdr:pic>
      <xdr:nvPicPr>
        <xdr:cNvPr id="1259" name="GC0330D12314_9409" descr="GC0330D12314_9409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0" y="744750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517</xdr:row>
      <xdr:rowOff>9525</xdr:rowOff>
    </xdr:from>
    <xdr:to>
      <xdr:col>0</xdr:col>
      <xdr:colOff>952500</xdr:colOff>
      <xdr:row>517</xdr:row>
      <xdr:rowOff>1438275</xdr:rowOff>
    </xdr:to>
    <xdr:pic>
      <xdr:nvPicPr>
        <xdr:cNvPr id="1260" name="CA000433D17121_9409" descr="CA000433D17121_9409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0" y="746198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523</xdr:row>
      <xdr:rowOff>9525</xdr:rowOff>
    </xdr:from>
    <xdr:to>
      <xdr:col>0</xdr:col>
      <xdr:colOff>952500</xdr:colOff>
      <xdr:row>523</xdr:row>
      <xdr:rowOff>1438275</xdr:rowOff>
    </xdr:to>
    <xdr:pic>
      <xdr:nvPicPr>
        <xdr:cNvPr id="1261" name="PA000048D13470S_7060" descr="PA000048D13470S_7060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0" y="754884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524</xdr:row>
      <xdr:rowOff>9525</xdr:rowOff>
    </xdr:from>
    <xdr:to>
      <xdr:col>0</xdr:col>
      <xdr:colOff>952500</xdr:colOff>
      <xdr:row>524</xdr:row>
      <xdr:rowOff>1438275</xdr:rowOff>
    </xdr:to>
    <xdr:pic>
      <xdr:nvPicPr>
        <xdr:cNvPr id="1262" name="PA00016DL12592_9300" descr="PA00016DL12592_9300"/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0" y="756332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525</xdr:row>
      <xdr:rowOff>9525</xdr:rowOff>
    </xdr:from>
    <xdr:to>
      <xdr:col>0</xdr:col>
      <xdr:colOff>952500</xdr:colOff>
      <xdr:row>525</xdr:row>
      <xdr:rowOff>1438275</xdr:rowOff>
    </xdr:to>
    <xdr:pic>
      <xdr:nvPicPr>
        <xdr:cNvPr id="1263" name="PA015DL11101_8800" descr="PA015DL11101_8800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0" y="757780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526</xdr:row>
      <xdr:rowOff>9525</xdr:rowOff>
    </xdr:from>
    <xdr:to>
      <xdr:col>0</xdr:col>
      <xdr:colOff>952500</xdr:colOff>
      <xdr:row>526</xdr:row>
      <xdr:rowOff>1438275</xdr:rowOff>
    </xdr:to>
    <xdr:pic>
      <xdr:nvPicPr>
        <xdr:cNvPr id="1264" name="PA0046D12373_1093" descr="PA0046D12373_1093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0" y="759228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527</xdr:row>
      <xdr:rowOff>9525</xdr:rowOff>
    </xdr:from>
    <xdr:to>
      <xdr:col>0</xdr:col>
      <xdr:colOff>952500</xdr:colOff>
      <xdr:row>527</xdr:row>
      <xdr:rowOff>1438275</xdr:rowOff>
    </xdr:to>
    <xdr:pic>
      <xdr:nvPicPr>
        <xdr:cNvPr id="1265" name="PA000051D12428P_1070" descr="PA000051D12428P_1070"/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0" y="760676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528</xdr:row>
      <xdr:rowOff>9525</xdr:rowOff>
    </xdr:from>
    <xdr:to>
      <xdr:col>0</xdr:col>
      <xdr:colOff>952500</xdr:colOff>
      <xdr:row>528</xdr:row>
      <xdr:rowOff>1438275</xdr:rowOff>
    </xdr:to>
    <xdr:pic>
      <xdr:nvPicPr>
        <xdr:cNvPr id="1266" name="PA000052D12431S_8160" descr="PA000052D12431S_8160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0" y="762123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529</xdr:row>
      <xdr:rowOff>9525</xdr:rowOff>
    </xdr:from>
    <xdr:to>
      <xdr:col>0</xdr:col>
      <xdr:colOff>952500</xdr:colOff>
      <xdr:row>529</xdr:row>
      <xdr:rowOff>1438275</xdr:rowOff>
    </xdr:to>
    <xdr:pic>
      <xdr:nvPicPr>
        <xdr:cNvPr id="1267" name="PA000050D19339_1100" descr="PA000050D19339_1100"/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0" y="763571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530</xdr:row>
      <xdr:rowOff>9525</xdr:rowOff>
    </xdr:from>
    <xdr:to>
      <xdr:col>0</xdr:col>
      <xdr:colOff>952500</xdr:colOff>
      <xdr:row>530</xdr:row>
      <xdr:rowOff>1438275</xdr:rowOff>
    </xdr:to>
    <xdr:pic>
      <xdr:nvPicPr>
        <xdr:cNvPr id="1268" name="PA000049D12438_1100" descr="PA000049D12438_1100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0" y="765019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532</xdr:row>
      <xdr:rowOff>9525</xdr:rowOff>
    </xdr:from>
    <xdr:to>
      <xdr:col>0</xdr:col>
      <xdr:colOff>952500</xdr:colOff>
      <xdr:row>532</xdr:row>
      <xdr:rowOff>1438275</xdr:rowOff>
    </xdr:to>
    <xdr:pic>
      <xdr:nvPicPr>
        <xdr:cNvPr id="1269" name="IM000149D13211_8940" descr="IM000149D13211_8940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0" y="767915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533</xdr:row>
      <xdr:rowOff>9525</xdr:rowOff>
    </xdr:from>
    <xdr:to>
      <xdr:col>0</xdr:col>
      <xdr:colOff>952500</xdr:colOff>
      <xdr:row>533</xdr:row>
      <xdr:rowOff>1438275</xdr:rowOff>
    </xdr:to>
    <xdr:pic>
      <xdr:nvPicPr>
        <xdr:cNvPr id="1270" name="IM031DL17117P_4120" descr="IM031DL17117P_4120"/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0" y="769362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534</xdr:row>
      <xdr:rowOff>9525</xdr:rowOff>
    </xdr:from>
    <xdr:to>
      <xdr:col>0</xdr:col>
      <xdr:colOff>952500</xdr:colOff>
      <xdr:row>534</xdr:row>
      <xdr:rowOff>1438275</xdr:rowOff>
    </xdr:to>
    <xdr:pic>
      <xdr:nvPicPr>
        <xdr:cNvPr id="1271" name="IM00043DL11101_9300" descr="IM00043DL11101_9300"/>
        <xdr:cNvPicPr>
          <a:picLocks noChangeAspect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0" y="770810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535</xdr:row>
      <xdr:rowOff>9525</xdr:rowOff>
    </xdr:from>
    <xdr:to>
      <xdr:col>0</xdr:col>
      <xdr:colOff>952500</xdr:colOff>
      <xdr:row>535</xdr:row>
      <xdr:rowOff>1438275</xdr:rowOff>
    </xdr:to>
    <xdr:pic>
      <xdr:nvPicPr>
        <xdr:cNvPr id="1272" name="IM030DL12323_4120" descr="IM030DL12323_4120"/>
        <xdr:cNvPicPr>
          <a:picLocks noChangeAspect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0" y="772258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536</xdr:row>
      <xdr:rowOff>9525</xdr:rowOff>
    </xdr:from>
    <xdr:to>
      <xdr:col>0</xdr:col>
      <xdr:colOff>952500</xdr:colOff>
      <xdr:row>536</xdr:row>
      <xdr:rowOff>1438275</xdr:rowOff>
    </xdr:to>
    <xdr:pic>
      <xdr:nvPicPr>
        <xdr:cNvPr id="1273" name="IM0146D17103_2290" descr="IM0146D17103_2290"/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0" y="773706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537</xdr:row>
      <xdr:rowOff>9525</xdr:rowOff>
    </xdr:from>
    <xdr:to>
      <xdr:col>0</xdr:col>
      <xdr:colOff>952500</xdr:colOff>
      <xdr:row>537</xdr:row>
      <xdr:rowOff>1438275</xdr:rowOff>
    </xdr:to>
    <xdr:pic>
      <xdr:nvPicPr>
        <xdr:cNvPr id="1274" name="IM038DL13490_9150" descr="IM038DL13490_9150"/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0" y="775154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538</xdr:row>
      <xdr:rowOff>9525</xdr:rowOff>
    </xdr:from>
    <xdr:to>
      <xdr:col>0</xdr:col>
      <xdr:colOff>952500</xdr:colOff>
      <xdr:row>538</xdr:row>
      <xdr:rowOff>1438275</xdr:rowOff>
    </xdr:to>
    <xdr:pic>
      <xdr:nvPicPr>
        <xdr:cNvPr id="1275" name="IM040DL12491J_9310" descr="IM040DL12491J_9310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0" y="776601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539</xdr:row>
      <xdr:rowOff>9525</xdr:rowOff>
    </xdr:from>
    <xdr:to>
      <xdr:col>0</xdr:col>
      <xdr:colOff>952500</xdr:colOff>
      <xdr:row>539</xdr:row>
      <xdr:rowOff>1438275</xdr:rowOff>
    </xdr:to>
    <xdr:pic>
      <xdr:nvPicPr>
        <xdr:cNvPr id="1276" name="IM041DL12494P_1091" descr="IM041DL12494P_1091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0" y="778049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540</xdr:row>
      <xdr:rowOff>9525</xdr:rowOff>
    </xdr:from>
    <xdr:to>
      <xdr:col>0</xdr:col>
      <xdr:colOff>952500</xdr:colOff>
      <xdr:row>540</xdr:row>
      <xdr:rowOff>1438275</xdr:rowOff>
    </xdr:to>
    <xdr:pic>
      <xdr:nvPicPr>
        <xdr:cNvPr id="1277" name="JPL00102D52005_4992" descr="JPL00102D52005_4992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0" y="779497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541</xdr:row>
      <xdr:rowOff>9525</xdr:rowOff>
    </xdr:from>
    <xdr:to>
      <xdr:col>0</xdr:col>
      <xdr:colOff>952500</xdr:colOff>
      <xdr:row>541</xdr:row>
      <xdr:rowOff>1438275</xdr:rowOff>
    </xdr:to>
    <xdr:pic>
      <xdr:nvPicPr>
        <xdr:cNvPr id="1278" name="JPL001D52005_1000" descr="JPL001D52005_1000"/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0" y="780945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542</xdr:row>
      <xdr:rowOff>9525</xdr:rowOff>
    </xdr:from>
    <xdr:to>
      <xdr:col>0</xdr:col>
      <xdr:colOff>952500</xdr:colOff>
      <xdr:row>542</xdr:row>
      <xdr:rowOff>1438275</xdr:rowOff>
    </xdr:to>
    <xdr:pic>
      <xdr:nvPicPr>
        <xdr:cNvPr id="1279" name="JPL00102D52005_9200" descr="JPL00102D52005_9200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0" y="782393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543</xdr:row>
      <xdr:rowOff>9525</xdr:rowOff>
    </xdr:from>
    <xdr:to>
      <xdr:col>0</xdr:col>
      <xdr:colOff>952500</xdr:colOff>
      <xdr:row>543</xdr:row>
      <xdr:rowOff>1438275</xdr:rowOff>
    </xdr:to>
    <xdr:pic>
      <xdr:nvPicPr>
        <xdr:cNvPr id="1280" name="JC00007DL12700_4810" descr="JC00007DL12700_4810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0" y="783840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544</xdr:row>
      <xdr:rowOff>9525</xdr:rowOff>
    </xdr:from>
    <xdr:to>
      <xdr:col>0</xdr:col>
      <xdr:colOff>952500</xdr:colOff>
      <xdr:row>544</xdr:row>
      <xdr:rowOff>1438275</xdr:rowOff>
    </xdr:to>
    <xdr:pic>
      <xdr:nvPicPr>
        <xdr:cNvPr id="1281" name="JG002DL52010_1000" descr="JG002DL52010_1000"/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0" y="785288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545</xdr:row>
      <xdr:rowOff>9525</xdr:rowOff>
    </xdr:from>
    <xdr:to>
      <xdr:col>0</xdr:col>
      <xdr:colOff>952500</xdr:colOff>
      <xdr:row>545</xdr:row>
      <xdr:rowOff>1438275</xdr:rowOff>
    </xdr:to>
    <xdr:pic>
      <xdr:nvPicPr>
        <xdr:cNvPr id="1282" name="JC00007DL12700_9300" descr="JC00007DL12700_9300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0" y="786736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547</xdr:row>
      <xdr:rowOff>9525</xdr:rowOff>
    </xdr:from>
    <xdr:to>
      <xdr:col>0</xdr:col>
      <xdr:colOff>952500</xdr:colOff>
      <xdr:row>547</xdr:row>
      <xdr:rowOff>1438275</xdr:rowOff>
    </xdr:to>
    <xdr:pic>
      <xdr:nvPicPr>
        <xdr:cNvPr id="1283" name="JG00001DL52008_9201" descr="JG00001DL52008_9201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0" y="789632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549</xdr:row>
      <xdr:rowOff>9525</xdr:rowOff>
    </xdr:from>
    <xdr:to>
      <xdr:col>0</xdr:col>
      <xdr:colOff>952500</xdr:colOff>
      <xdr:row>549</xdr:row>
      <xdr:rowOff>1438275</xdr:rowOff>
    </xdr:to>
    <xdr:pic>
      <xdr:nvPicPr>
        <xdr:cNvPr id="1284" name="JG000146D52021_2180" descr="JG000146D52021_2180"/>
        <xdr:cNvPicPr>
          <a:picLocks noChangeAspect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0" y="792527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550</xdr:row>
      <xdr:rowOff>9525</xdr:rowOff>
    </xdr:from>
    <xdr:to>
      <xdr:col>0</xdr:col>
      <xdr:colOff>952500</xdr:colOff>
      <xdr:row>550</xdr:row>
      <xdr:rowOff>1438275</xdr:rowOff>
    </xdr:to>
    <xdr:pic>
      <xdr:nvPicPr>
        <xdr:cNvPr id="1285" name="JG001DL52010_1000" descr="JG001DL52010_1000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0" y="793975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551</xdr:row>
      <xdr:rowOff>9525</xdr:rowOff>
    </xdr:from>
    <xdr:to>
      <xdr:col>0</xdr:col>
      <xdr:colOff>952500</xdr:colOff>
      <xdr:row>551</xdr:row>
      <xdr:rowOff>1438275</xdr:rowOff>
    </xdr:to>
    <xdr:pic>
      <xdr:nvPicPr>
        <xdr:cNvPr id="1286" name="JG001DL52010_4510" descr="JG001DL52010_4510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0" y="795423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552</xdr:row>
      <xdr:rowOff>9525</xdr:rowOff>
    </xdr:from>
    <xdr:to>
      <xdr:col>0</xdr:col>
      <xdr:colOff>952500</xdr:colOff>
      <xdr:row>552</xdr:row>
      <xdr:rowOff>1438275</xdr:rowOff>
    </xdr:to>
    <xdr:pic>
      <xdr:nvPicPr>
        <xdr:cNvPr id="1287" name="JG001DL52010_9201" descr="JG001DL52010_9201"/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0" y="796871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553</xdr:row>
      <xdr:rowOff>9525</xdr:rowOff>
    </xdr:from>
    <xdr:to>
      <xdr:col>0</xdr:col>
      <xdr:colOff>952500</xdr:colOff>
      <xdr:row>553</xdr:row>
      <xdr:rowOff>1438275</xdr:rowOff>
    </xdr:to>
    <xdr:pic>
      <xdr:nvPicPr>
        <xdr:cNvPr id="1288" name="JG001DL52010_9300" descr="JG001DL52010_9300"/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0" y="798318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554</xdr:row>
      <xdr:rowOff>9525</xdr:rowOff>
    </xdr:from>
    <xdr:to>
      <xdr:col>0</xdr:col>
      <xdr:colOff>952500</xdr:colOff>
      <xdr:row>554</xdr:row>
      <xdr:rowOff>1438275</xdr:rowOff>
    </xdr:to>
    <xdr:pic>
      <xdr:nvPicPr>
        <xdr:cNvPr id="1289" name="JG002DL52010_9150" descr="JG002DL52010_9150"/>
        <xdr:cNvPicPr>
          <a:picLocks noChangeAspect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0" y="799766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555</xdr:row>
      <xdr:rowOff>9525</xdr:rowOff>
    </xdr:from>
    <xdr:to>
      <xdr:col>0</xdr:col>
      <xdr:colOff>952500</xdr:colOff>
      <xdr:row>555</xdr:row>
      <xdr:rowOff>1438275</xdr:rowOff>
    </xdr:to>
    <xdr:pic>
      <xdr:nvPicPr>
        <xdr:cNvPr id="1290" name="JG002DL52010_9201" descr="JG002DL52010_9201"/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0" y="801214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556</xdr:row>
      <xdr:rowOff>9525</xdr:rowOff>
    </xdr:from>
    <xdr:to>
      <xdr:col>0</xdr:col>
      <xdr:colOff>952500</xdr:colOff>
      <xdr:row>556</xdr:row>
      <xdr:rowOff>1438275</xdr:rowOff>
    </xdr:to>
    <xdr:pic>
      <xdr:nvPicPr>
        <xdr:cNvPr id="1291" name="JG002DL52010_9300" descr="JG002DL52010_9300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0" y="802662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558</xdr:row>
      <xdr:rowOff>9525</xdr:rowOff>
    </xdr:from>
    <xdr:to>
      <xdr:col>0</xdr:col>
      <xdr:colOff>952500</xdr:colOff>
      <xdr:row>558</xdr:row>
      <xdr:rowOff>1438275</xdr:rowOff>
    </xdr:to>
    <xdr:pic>
      <xdr:nvPicPr>
        <xdr:cNvPr id="1292" name="MC0004D75000_8150" descr="MC0004D75000_8150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0" y="805557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560</xdr:row>
      <xdr:rowOff>9525</xdr:rowOff>
    </xdr:from>
    <xdr:to>
      <xdr:col>0</xdr:col>
      <xdr:colOff>952500</xdr:colOff>
      <xdr:row>560</xdr:row>
      <xdr:rowOff>1438275</xdr:rowOff>
    </xdr:to>
    <xdr:pic>
      <xdr:nvPicPr>
        <xdr:cNvPr id="1293" name="JG0004D52003_9300" descr="JG0004D52003_9300"/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0" y="808453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561</xdr:row>
      <xdr:rowOff>9525</xdr:rowOff>
    </xdr:from>
    <xdr:to>
      <xdr:col>0</xdr:col>
      <xdr:colOff>952500</xdr:colOff>
      <xdr:row>561</xdr:row>
      <xdr:rowOff>1438275</xdr:rowOff>
    </xdr:to>
    <xdr:pic>
      <xdr:nvPicPr>
        <xdr:cNvPr id="1294" name="JC000026D50041_7740" descr="JC000026D50041_7740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0" y="809901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562</xdr:row>
      <xdr:rowOff>9525</xdr:rowOff>
    </xdr:from>
    <xdr:to>
      <xdr:col>0</xdr:col>
      <xdr:colOff>952500</xdr:colOff>
      <xdr:row>562</xdr:row>
      <xdr:rowOff>1438275</xdr:rowOff>
    </xdr:to>
    <xdr:pic>
      <xdr:nvPicPr>
        <xdr:cNvPr id="1295" name="JC00005DL50041_9300" descr="JC00005DL50041_9300"/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0" y="811349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563</xdr:row>
      <xdr:rowOff>9525</xdr:rowOff>
    </xdr:from>
    <xdr:to>
      <xdr:col>0</xdr:col>
      <xdr:colOff>952500</xdr:colOff>
      <xdr:row>563</xdr:row>
      <xdr:rowOff>1438275</xdr:rowOff>
    </xdr:to>
    <xdr:pic>
      <xdr:nvPicPr>
        <xdr:cNvPr id="1296" name="JG001DL52010_9150" descr="JG001DL52010_9150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0" y="812796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564</xdr:row>
      <xdr:rowOff>9525</xdr:rowOff>
    </xdr:from>
    <xdr:to>
      <xdr:col>0</xdr:col>
      <xdr:colOff>952500</xdr:colOff>
      <xdr:row>564</xdr:row>
      <xdr:rowOff>1438275</xdr:rowOff>
    </xdr:to>
    <xdr:pic>
      <xdr:nvPicPr>
        <xdr:cNvPr id="1297" name="JG006DL52010_9300" descr="JG006DL52010_9300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0" y="814244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565</xdr:row>
      <xdr:rowOff>9525</xdr:rowOff>
    </xdr:from>
    <xdr:to>
      <xdr:col>0</xdr:col>
      <xdr:colOff>952500</xdr:colOff>
      <xdr:row>565</xdr:row>
      <xdr:rowOff>1438275</xdr:rowOff>
    </xdr:to>
    <xdr:pic>
      <xdr:nvPicPr>
        <xdr:cNvPr id="1298" name="MC0008D72005_8150" descr="MC0008D72005_8150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0" y="815692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566</xdr:row>
      <xdr:rowOff>9525</xdr:rowOff>
    </xdr:from>
    <xdr:to>
      <xdr:col>0</xdr:col>
      <xdr:colOff>952500</xdr:colOff>
      <xdr:row>566</xdr:row>
      <xdr:rowOff>1438275</xdr:rowOff>
    </xdr:to>
    <xdr:pic>
      <xdr:nvPicPr>
        <xdr:cNvPr id="1299" name="JC004DL52008_9300" descr="JC004DL52008_9300"/>
        <xdr:cNvPicPr>
          <a:picLocks noChangeAspect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0" y="817140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567</xdr:row>
      <xdr:rowOff>9525</xdr:rowOff>
    </xdr:from>
    <xdr:to>
      <xdr:col>0</xdr:col>
      <xdr:colOff>952500</xdr:colOff>
      <xdr:row>567</xdr:row>
      <xdr:rowOff>1438275</xdr:rowOff>
    </xdr:to>
    <xdr:pic>
      <xdr:nvPicPr>
        <xdr:cNvPr id="1300" name="JC005DL52008_1000" descr="JC005DL52008_1000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0" y="818588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568</xdr:row>
      <xdr:rowOff>9525</xdr:rowOff>
    </xdr:from>
    <xdr:to>
      <xdr:col>0</xdr:col>
      <xdr:colOff>952500</xdr:colOff>
      <xdr:row>568</xdr:row>
      <xdr:rowOff>1438275</xdr:rowOff>
    </xdr:to>
    <xdr:pic>
      <xdr:nvPicPr>
        <xdr:cNvPr id="1301" name="JG002DL52010_4510" descr="JG002DL52010_4510"/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0" y="820035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569</xdr:row>
      <xdr:rowOff>9525</xdr:rowOff>
    </xdr:from>
    <xdr:to>
      <xdr:col>0</xdr:col>
      <xdr:colOff>952500</xdr:colOff>
      <xdr:row>569</xdr:row>
      <xdr:rowOff>1438275</xdr:rowOff>
    </xdr:to>
    <xdr:pic>
      <xdr:nvPicPr>
        <xdr:cNvPr id="1302" name="JG000142D52003_9200" descr="JG000142D52003_9200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0" y="821483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570</xdr:row>
      <xdr:rowOff>9525</xdr:rowOff>
    </xdr:from>
    <xdr:to>
      <xdr:col>0</xdr:col>
      <xdr:colOff>952500</xdr:colOff>
      <xdr:row>570</xdr:row>
      <xdr:rowOff>1438275</xdr:rowOff>
    </xdr:to>
    <xdr:pic>
      <xdr:nvPicPr>
        <xdr:cNvPr id="1303" name="JV000003D52026_2180" descr="JV000003D52026_2180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0" y="822931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571</xdr:row>
      <xdr:rowOff>9525</xdr:rowOff>
    </xdr:from>
    <xdr:to>
      <xdr:col>0</xdr:col>
      <xdr:colOff>952500</xdr:colOff>
      <xdr:row>571</xdr:row>
      <xdr:rowOff>1438275</xdr:rowOff>
    </xdr:to>
    <xdr:pic>
      <xdr:nvPicPr>
        <xdr:cNvPr id="1304" name="MC0006D70026_6050" descr="MC0006D70026_6050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0" y="824379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572</xdr:row>
      <xdr:rowOff>9525</xdr:rowOff>
    </xdr:from>
    <xdr:to>
      <xdr:col>0</xdr:col>
      <xdr:colOff>952500</xdr:colOff>
      <xdr:row>572</xdr:row>
      <xdr:rowOff>1438275</xdr:rowOff>
    </xdr:to>
    <xdr:pic>
      <xdr:nvPicPr>
        <xdr:cNvPr id="1305" name="JG00012DL52010_9300" descr="JG00012DL52010_9300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0" y="825827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573</xdr:row>
      <xdr:rowOff>9525</xdr:rowOff>
    </xdr:from>
    <xdr:to>
      <xdr:col>0</xdr:col>
      <xdr:colOff>952500</xdr:colOff>
      <xdr:row>573</xdr:row>
      <xdr:rowOff>1438275</xdr:rowOff>
    </xdr:to>
    <xdr:pic>
      <xdr:nvPicPr>
        <xdr:cNvPr id="1306" name="JG00012DL52010_1000" descr="JG00012DL52010_1000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0" y="827274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574</xdr:row>
      <xdr:rowOff>9525</xdr:rowOff>
    </xdr:from>
    <xdr:to>
      <xdr:col>0</xdr:col>
      <xdr:colOff>952500</xdr:colOff>
      <xdr:row>574</xdr:row>
      <xdr:rowOff>1438275</xdr:rowOff>
    </xdr:to>
    <xdr:pic>
      <xdr:nvPicPr>
        <xdr:cNvPr id="1307" name="JG004DL52010_9201" descr="JG004DL52010_9201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0" y="828722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575</xdr:row>
      <xdr:rowOff>9525</xdr:rowOff>
    </xdr:from>
    <xdr:to>
      <xdr:col>0</xdr:col>
      <xdr:colOff>952500</xdr:colOff>
      <xdr:row>575</xdr:row>
      <xdr:rowOff>1438275</xdr:rowOff>
    </xdr:to>
    <xdr:pic>
      <xdr:nvPicPr>
        <xdr:cNvPr id="1308" name="JC0023DL52008_9300" descr="JC0023DL52008_9300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0" y="830170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576</xdr:row>
      <xdr:rowOff>9525</xdr:rowOff>
    </xdr:from>
    <xdr:to>
      <xdr:col>0</xdr:col>
      <xdr:colOff>952500</xdr:colOff>
      <xdr:row>576</xdr:row>
      <xdr:rowOff>1438275</xdr:rowOff>
    </xdr:to>
    <xdr:pic>
      <xdr:nvPicPr>
        <xdr:cNvPr id="1309" name="JG000146D52021_1000" descr="JG000146D52021_1000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0" y="831618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577</xdr:row>
      <xdr:rowOff>9525</xdr:rowOff>
    </xdr:from>
    <xdr:to>
      <xdr:col>0</xdr:col>
      <xdr:colOff>952500</xdr:colOff>
      <xdr:row>577</xdr:row>
      <xdr:rowOff>1438275</xdr:rowOff>
    </xdr:to>
    <xdr:pic>
      <xdr:nvPicPr>
        <xdr:cNvPr id="1310" name="MC000120D72016_4180" descr="MC000120D72016_4180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0" y="833066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580</xdr:row>
      <xdr:rowOff>9525</xdr:rowOff>
    </xdr:from>
    <xdr:to>
      <xdr:col>0</xdr:col>
      <xdr:colOff>952500</xdr:colOff>
      <xdr:row>580</xdr:row>
      <xdr:rowOff>1438275</xdr:rowOff>
    </xdr:to>
    <xdr:pic>
      <xdr:nvPicPr>
        <xdr:cNvPr id="1311" name="JG0014D13455S_9300" descr="JG0014D13455S_9300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0" y="837409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581</xdr:row>
      <xdr:rowOff>9525</xdr:rowOff>
    </xdr:from>
    <xdr:to>
      <xdr:col>0</xdr:col>
      <xdr:colOff>952500</xdr:colOff>
      <xdr:row>581</xdr:row>
      <xdr:rowOff>1438275</xdr:rowOff>
    </xdr:to>
    <xdr:pic>
      <xdr:nvPicPr>
        <xdr:cNvPr id="1312" name="JG007DL52008_1000" descr="JG007DL52008_1000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0" y="838857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582</xdr:row>
      <xdr:rowOff>9525</xdr:rowOff>
    </xdr:from>
    <xdr:to>
      <xdr:col>0</xdr:col>
      <xdr:colOff>952500</xdr:colOff>
      <xdr:row>582</xdr:row>
      <xdr:rowOff>1438275</xdr:rowOff>
    </xdr:to>
    <xdr:pic>
      <xdr:nvPicPr>
        <xdr:cNvPr id="1313" name="JG007DL52008_9201" descr="JG007DL52008_9201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0" y="840305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583</xdr:row>
      <xdr:rowOff>9525</xdr:rowOff>
    </xdr:from>
    <xdr:to>
      <xdr:col>0</xdr:col>
      <xdr:colOff>952500</xdr:colOff>
      <xdr:row>583</xdr:row>
      <xdr:rowOff>1438275</xdr:rowOff>
    </xdr:to>
    <xdr:pic>
      <xdr:nvPicPr>
        <xdr:cNvPr id="1314" name="MC000120D72016_9300" descr="MC000120D72016_9300"/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0" y="841752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584</xdr:row>
      <xdr:rowOff>9525</xdr:rowOff>
    </xdr:from>
    <xdr:to>
      <xdr:col>0</xdr:col>
      <xdr:colOff>952500</xdr:colOff>
      <xdr:row>584</xdr:row>
      <xdr:rowOff>1438275</xdr:rowOff>
    </xdr:to>
    <xdr:pic>
      <xdr:nvPicPr>
        <xdr:cNvPr id="1315" name="JG0012D50018_9300" descr="JG0012D50018_9300"/>
        <xdr:cNvPicPr>
          <a:picLocks noChangeAspect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0" y="843200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585</xdr:row>
      <xdr:rowOff>9525</xdr:rowOff>
    </xdr:from>
    <xdr:to>
      <xdr:col>0</xdr:col>
      <xdr:colOff>952500</xdr:colOff>
      <xdr:row>585</xdr:row>
      <xdr:rowOff>1438275</xdr:rowOff>
    </xdr:to>
    <xdr:pic>
      <xdr:nvPicPr>
        <xdr:cNvPr id="1316" name="GC00057DL12597_9300" descr="GC00057DL12597_9300"/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0" y="844648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586</xdr:row>
      <xdr:rowOff>9525</xdr:rowOff>
    </xdr:from>
    <xdr:to>
      <xdr:col>0</xdr:col>
      <xdr:colOff>952500</xdr:colOff>
      <xdr:row>586</xdr:row>
      <xdr:rowOff>1438275</xdr:rowOff>
    </xdr:to>
    <xdr:pic>
      <xdr:nvPicPr>
        <xdr:cNvPr id="1317" name="JC000031D50043_9090" descr="JC000031D50043_9090"/>
        <xdr:cNvPicPr>
          <a:picLocks noChangeAspect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0" y="846096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587</xdr:row>
      <xdr:rowOff>9525</xdr:rowOff>
    </xdr:from>
    <xdr:to>
      <xdr:col>0</xdr:col>
      <xdr:colOff>952500</xdr:colOff>
      <xdr:row>587</xdr:row>
      <xdr:rowOff>1438275</xdr:rowOff>
    </xdr:to>
    <xdr:pic>
      <xdr:nvPicPr>
        <xdr:cNvPr id="1318" name="JG0014D13455S_4030" descr="JG0014D13455S_4030"/>
        <xdr:cNvPicPr>
          <a:picLocks noChangeAspect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0" y="847544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588</xdr:row>
      <xdr:rowOff>9525</xdr:rowOff>
    </xdr:from>
    <xdr:to>
      <xdr:col>0</xdr:col>
      <xdr:colOff>952500</xdr:colOff>
      <xdr:row>588</xdr:row>
      <xdr:rowOff>1438275</xdr:rowOff>
    </xdr:to>
    <xdr:pic>
      <xdr:nvPicPr>
        <xdr:cNvPr id="1319" name="JG007DL52008_9300" descr="JG007DL52008_9300"/>
        <xdr:cNvPicPr>
          <a:picLocks noChangeAspect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0" y="848991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589</xdr:row>
      <xdr:rowOff>9525</xdr:rowOff>
    </xdr:from>
    <xdr:to>
      <xdr:col>0</xdr:col>
      <xdr:colOff>952500</xdr:colOff>
      <xdr:row>589</xdr:row>
      <xdr:rowOff>1438275</xdr:rowOff>
    </xdr:to>
    <xdr:pic>
      <xdr:nvPicPr>
        <xdr:cNvPr id="1320" name="JC000029D50041_9409" descr="JC000029D50041_9409"/>
        <xdr:cNvPicPr>
          <a:picLocks noChangeAspect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0" y="850439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590</xdr:row>
      <xdr:rowOff>9525</xdr:rowOff>
    </xdr:from>
    <xdr:to>
      <xdr:col>0</xdr:col>
      <xdr:colOff>952500</xdr:colOff>
      <xdr:row>590</xdr:row>
      <xdr:rowOff>1438275</xdr:rowOff>
    </xdr:to>
    <xdr:pic>
      <xdr:nvPicPr>
        <xdr:cNvPr id="1321" name="JG000131D50041_4992" descr="JG000131D50041_4992"/>
        <xdr:cNvPicPr>
          <a:picLocks noChangeAspect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0" y="851887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591</xdr:row>
      <xdr:rowOff>9525</xdr:rowOff>
    </xdr:from>
    <xdr:to>
      <xdr:col>0</xdr:col>
      <xdr:colOff>952500</xdr:colOff>
      <xdr:row>591</xdr:row>
      <xdr:rowOff>1438275</xdr:rowOff>
    </xdr:to>
    <xdr:pic>
      <xdr:nvPicPr>
        <xdr:cNvPr id="1322" name="JC000027D50041_9409" descr="JC000027D50041_9409"/>
        <xdr:cNvPicPr>
          <a:picLocks noChangeAspect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0" y="853335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596</xdr:row>
      <xdr:rowOff>9525</xdr:rowOff>
    </xdr:from>
    <xdr:to>
      <xdr:col>0</xdr:col>
      <xdr:colOff>952500</xdr:colOff>
      <xdr:row>596</xdr:row>
      <xdr:rowOff>1438275</xdr:rowOff>
    </xdr:to>
    <xdr:pic>
      <xdr:nvPicPr>
        <xdr:cNvPr id="1323" name="JG000140D52006_7200" descr="JG000140D52006_7200"/>
        <xdr:cNvPicPr>
          <a:picLocks noChangeAspect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0" y="860574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599</xdr:row>
      <xdr:rowOff>9525</xdr:rowOff>
    </xdr:from>
    <xdr:to>
      <xdr:col>0</xdr:col>
      <xdr:colOff>952500</xdr:colOff>
      <xdr:row>599</xdr:row>
      <xdr:rowOff>1438275</xdr:rowOff>
    </xdr:to>
    <xdr:pic>
      <xdr:nvPicPr>
        <xdr:cNvPr id="1324" name="JG00014DL52010_9201" descr="JG00014DL52010_9201"/>
        <xdr:cNvPicPr>
          <a:picLocks noChangeAspect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0" y="864917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602</xdr:row>
      <xdr:rowOff>9525</xdr:rowOff>
    </xdr:from>
    <xdr:to>
      <xdr:col>0</xdr:col>
      <xdr:colOff>952500</xdr:colOff>
      <xdr:row>602</xdr:row>
      <xdr:rowOff>1438275</xdr:rowOff>
    </xdr:to>
    <xdr:pic>
      <xdr:nvPicPr>
        <xdr:cNvPr id="1325" name="JG0009D52006_4030" descr="JG0009D52006_4030"/>
        <xdr:cNvPicPr>
          <a:picLocks noChangeAspect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0" y="869261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603</xdr:row>
      <xdr:rowOff>9525</xdr:rowOff>
    </xdr:from>
    <xdr:to>
      <xdr:col>0</xdr:col>
      <xdr:colOff>952500</xdr:colOff>
      <xdr:row>603</xdr:row>
      <xdr:rowOff>1438275</xdr:rowOff>
    </xdr:to>
    <xdr:pic>
      <xdr:nvPicPr>
        <xdr:cNvPr id="1326" name="JG0013D52009_7740" descr="JG0013D52009_7740"/>
        <xdr:cNvPicPr>
          <a:picLocks noChangeAspect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0" y="870708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604</xdr:row>
      <xdr:rowOff>9525</xdr:rowOff>
    </xdr:from>
    <xdr:to>
      <xdr:col>0</xdr:col>
      <xdr:colOff>952500</xdr:colOff>
      <xdr:row>604</xdr:row>
      <xdr:rowOff>1438275</xdr:rowOff>
    </xdr:to>
    <xdr:pic>
      <xdr:nvPicPr>
        <xdr:cNvPr id="1327" name="JG003DL52010_9201" descr="JG003DL52010_9201"/>
        <xdr:cNvPicPr>
          <a:picLocks noChangeAspect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0" y="872156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605</xdr:row>
      <xdr:rowOff>9525</xdr:rowOff>
    </xdr:from>
    <xdr:to>
      <xdr:col>0</xdr:col>
      <xdr:colOff>952500</xdr:colOff>
      <xdr:row>605</xdr:row>
      <xdr:rowOff>1438275</xdr:rowOff>
    </xdr:to>
    <xdr:pic>
      <xdr:nvPicPr>
        <xdr:cNvPr id="1328" name="JG00009DL52010_1000" descr="JG00009DL52010_1000"/>
        <xdr:cNvPicPr>
          <a:picLocks noChangeAspect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0" y="873604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608</xdr:row>
      <xdr:rowOff>9525</xdr:rowOff>
    </xdr:from>
    <xdr:to>
      <xdr:col>0</xdr:col>
      <xdr:colOff>952500</xdr:colOff>
      <xdr:row>608</xdr:row>
      <xdr:rowOff>1438275</xdr:rowOff>
    </xdr:to>
    <xdr:pic>
      <xdr:nvPicPr>
        <xdr:cNvPr id="1329" name="JG000136D52006_7022" descr="JG000136D52006_7022"/>
        <xdr:cNvPicPr>
          <a:picLocks noChangeAspect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0" y="877947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609</xdr:row>
      <xdr:rowOff>9525</xdr:rowOff>
    </xdr:from>
    <xdr:to>
      <xdr:col>0</xdr:col>
      <xdr:colOff>952500</xdr:colOff>
      <xdr:row>609</xdr:row>
      <xdr:rowOff>1438275</xdr:rowOff>
    </xdr:to>
    <xdr:pic>
      <xdr:nvPicPr>
        <xdr:cNvPr id="1330" name="JG00013DL52010_9300" descr="JG00013DL52010_9300"/>
        <xdr:cNvPicPr>
          <a:picLocks noChangeAspect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0" y="879395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613</xdr:row>
      <xdr:rowOff>9525</xdr:rowOff>
    </xdr:from>
    <xdr:to>
      <xdr:col>0</xdr:col>
      <xdr:colOff>952500</xdr:colOff>
      <xdr:row>613</xdr:row>
      <xdr:rowOff>1438275</xdr:rowOff>
    </xdr:to>
    <xdr:pic>
      <xdr:nvPicPr>
        <xdr:cNvPr id="1331" name="JG0010D52009_8160" descr="JG0010D52009_8160"/>
        <xdr:cNvPicPr>
          <a:picLocks noChangeAspect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0" y="885186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614</xdr:row>
      <xdr:rowOff>9525</xdr:rowOff>
    </xdr:from>
    <xdr:to>
      <xdr:col>0</xdr:col>
      <xdr:colOff>952500</xdr:colOff>
      <xdr:row>614</xdr:row>
      <xdr:rowOff>1438275</xdr:rowOff>
    </xdr:to>
    <xdr:pic>
      <xdr:nvPicPr>
        <xdr:cNvPr id="1332" name="JG003DL52010_1000" descr="JG003DL52010_1000"/>
        <xdr:cNvPicPr>
          <a:picLocks noChangeAspect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0" y="886634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615</xdr:row>
      <xdr:rowOff>9525</xdr:rowOff>
    </xdr:from>
    <xdr:to>
      <xdr:col>0</xdr:col>
      <xdr:colOff>952500</xdr:colOff>
      <xdr:row>615</xdr:row>
      <xdr:rowOff>1438275</xdr:rowOff>
    </xdr:to>
    <xdr:pic>
      <xdr:nvPicPr>
        <xdr:cNvPr id="1333" name="JG005DL52010_9300" descr="JG005DL52010_9300"/>
        <xdr:cNvPicPr>
          <a:picLocks noChangeAspect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0" y="888082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616</xdr:row>
      <xdr:rowOff>9525</xdr:rowOff>
    </xdr:from>
    <xdr:to>
      <xdr:col>0</xdr:col>
      <xdr:colOff>952500</xdr:colOff>
      <xdr:row>616</xdr:row>
      <xdr:rowOff>1438275</xdr:rowOff>
    </xdr:to>
    <xdr:pic>
      <xdr:nvPicPr>
        <xdr:cNvPr id="1334" name="JV000001D52005_5300" descr="JV000001D52005_5300"/>
        <xdr:cNvPicPr>
          <a:picLocks noChangeAspect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0" y="889530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617</xdr:row>
      <xdr:rowOff>9525</xdr:rowOff>
    </xdr:from>
    <xdr:to>
      <xdr:col>0</xdr:col>
      <xdr:colOff>952500</xdr:colOff>
      <xdr:row>617</xdr:row>
      <xdr:rowOff>1438275</xdr:rowOff>
    </xdr:to>
    <xdr:pic>
      <xdr:nvPicPr>
        <xdr:cNvPr id="1335" name="MG000104D72009_4921" descr="MG000104D72009_4921"/>
        <xdr:cNvPicPr>
          <a:picLocks noChangeAspect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0" y="890978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618</xdr:row>
      <xdr:rowOff>9525</xdr:rowOff>
    </xdr:from>
    <xdr:to>
      <xdr:col>0</xdr:col>
      <xdr:colOff>952500</xdr:colOff>
      <xdr:row>618</xdr:row>
      <xdr:rowOff>1438275</xdr:rowOff>
    </xdr:to>
    <xdr:pic>
      <xdr:nvPicPr>
        <xdr:cNvPr id="1336" name="JG00005DL52010_1000" descr="JG00005DL52010_1000"/>
        <xdr:cNvPicPr>
          <a:picLocks noChangeAspect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0" y="892425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619</xdr:row>
      <xdr:rowOff>9525</xdr:rowOff>
    </xdr:from>
    <xdr:to>
      <xdr:col>0</xdr:col>
      <xdr:colOff>952500</xdr:colOff>
      <xdr:row>619</xdr:row>
      <xdr:rowOff>1438275</xdr:rowOff>
    </xdr:to>
    <xdr:pic>
      <xdr:nvPicPr>
        <xdr:cNvPr id="1337" name="JG000136D52006_7200" descr="JG000136D52006_7200"/>
        <xdr:cNvPicPr>
          <a:picLocks noChangeAspect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0" y="893873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620</xdr:row>
      <xdr:rowOff>9525</xdr:rowOff>
    </xdr:from>
    <xdr:to>
      <xdr:col>0</xdr:col>
      <xdr:colOff>952500</xdr:colOff>
      <xdr:row>620</xdr:row>
      <xdr:rowOff>1438275</xdr:rowOff>
    </xdr:to>
    <xdr:pic>
      <xdr:nvPicPr>
        <xdr:cNvPr id="1338" name="JG0018D52003_9300" descr="JG0018D52003_9300"/>
        <xdr:cNvPicPr>
          <a:picLocks noChangeAspect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0" y="895321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621</xdr:row>
      <xdr:rowOff>9525</xdr:rowOff>
    </xdr:from>
    <xdr:to>
      <xdr:col>0</xdr:col>
      <xdr:colOff>952500</xdr:colOff>
      <xdr:row>621</xdr:row>
      <xdr:rowOff>1438275</xdr:rowOff>
    </xdr:to>
    <xdr:pic>
      <xdr:nvPicPr>
        <xdr:cNvPr id="1339" name="JG003DL52010_9300" descr="JG003DL52010_9300"/>
        <xdr:cNvPicPr>
          <a:picLocks noChangeAspect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896769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622</xdr:row>
      <xdr:rowOff>9525</xdr:rowOff>
    </xdr:from>
    <xdr:to>
      <xdr:col>0</xdr:col>
      <xdr:colOff>952500</xdr:colOff>
      <xdr:row>622</xdr:row>
      <xdr:rowOff>1438275</xdr:rowOff>
    </xdr:to>
    <xdr:pic>
      <xdr:nvPicPr>
        <xdr:cNvPr id="1340" name="JG00004DL52010_1000" descr="JG00004DL52010_1000"/>
        <xdr:cNvPicPr>
          <a:picLocks noChangeAspect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898217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623</xdr:row>
      <xdr:rowOff>9525</xdr:rowOff>
    </xdr:from>
    <xdr:to>
      <xdr:col>0</xdr:col>
      <xdr:colOff>952500</xdr:colOff>
      <xdr:row>623</xdr:row>
      <xdr:rowOff>1438275</xdr:rowOff>
    </xdr:to>
    <xdr:pic>
      <xdr:nvPicPr>
        <xdr:cNvPr id="1341" name="MG0001D70028_1033" descr="MG0001D70028_1033"/>
        <xdr:cNvPicPr>
          <a:picLocks noChangeAspect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0" y="899664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624</xdr:row>
      <xdr:rowOff>9525</xdr:rowOff>
    </xdr:from>
    <xdr:to>
      <xdr:col>0</xdr:col>
      <xdr:colOff>952500</xdr:colOff>
      <xdr:row>624</xdr:row>
      <xdr:rowOff>1438275</xdr:rowOff>
    </xdr:to>
    <xdr:pic>
      <xdr:nvPicPr>
        <xdr:cNvPr id="1342" name="JG00002DL52010_9300" descr="JG00002DL52010_9300"/>
        <xdr:cNvPicPr>
          <a:picLocks noChangeAspect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0" y="901112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625</xdr:row>
      <xdr:rowOff>9525</xdr:rowOff>
    </xdr:from>
    <xdr:to>
      <xdr:col>0</xdr:col>
      <xdr:colOff>952500</xdr:colOff>
      <xdr:row>625</xdr:row>
      <xdr:rowOff>1438275</xdr:rowOff>
    </xdr:to>
    <xdr:pic>
      <xdr:nvPicPr>
        <xdr:cNvPr id="1343" name="JG00003DL52010_9201" descr="JG00003DL52010_9201"/>
        <xdr:cNvPicPr>
          <a:picLocks noChangeAspect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0" y="902560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626</xdr:row>
      <xdr:rowOff>9525</xdr:rowOff>
    </xdr:from>
    <xdr:to>
      <xdr:col>0</xdr:col>
      <xdr:colOff>952500</xdr:colOff>
      <xdr:row>626</xdr:row>
      <xdr:rowOff>1438275</xdr:rowOff>
    </xdr:to>
    <xdr:pic>
      <xdr:nvPicPr>
        <xdr:cNvPr id="1344" name="JG000141D52006_1000" descr="JG000141D52006_1000"/>
        <xdr:cNvPicPr>
          <a:picLocks noChangeAspect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0" y="904008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627</xdr:row>
      <xdr:rowOff>9525</xdr:rowOff>
    </xdr:from>
    <xdr:to>
      <xdr:col>0</xdr:col>
      <xdr:colOff>952500</xdr:colOff>
      <xdr:row>627</xdr:row>
      <xdr:rowOff>1438275</xdr:rowOff>
    </xdr:to>
    <xdr:pic>
      <xdr:nvPicPr>
        <xdr:cNvPr id="1345" name="JG0001D52003_1000" descr="JG0001D52003_1000"/>
        <xdr:cNvPicPr>
          <a:picLocks noChangeAspect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0" y="905456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628</xdr:row>
      <xdr:rowOff>9525</xdr:rowOff>
    </xdr:from>
    <xdr:to>
      <xdr:col>0</xdr:col>
      <xdr:colOff>952500</xdr:colOff>
      <xdr:row>628</xdr:row>
      <xdr:rowOff>1438275</xdr:rowOff>
    </xdr:to>
    <xdr:pic>
      <xdr:nvPicPr>
        <xdr:cNvPr id="1346" name="JG005DL52010_1000" descr="JG005DL52010_1000"/>
        <xdr:cNvPicPr>
          <a:picLocks noChangeAspect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0" y="906903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629</xdr:row>
      <xdr:rowOff>9525</xdr:rowOff>
    </xdr:from>
    <xdr:to>
      <xdr:col>0</xdr:col>
      <xdr:colOff>952500</xdr:colOff>
      <xdr:row>629</xdr:row>
      <xdr:rowOff>1438275</xdr:rowOff>
    </xdr:to>
    <xdr:pic>
      <xdr:nvPicPr>
        <xdr:cNvPr id="1347" name="JG000129D52006_4992" descr="JG000129D52006_4992"/>
        <xdr:cNvPicPr>
          <a:picLocks noChangeAspect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908351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630</xdr:row>
      <xdr:rowOff>9525</xdr:rowOff>
    </xdr:from>
    <xdr:to>
      <xdr:col>0</xdr:col>
      <xdr:colOff>952500</xdr:colOff>
      <xdr:row>630</xdr:row>
      <xdr:rowOff>1438275</xdr:rowOff>
    </xdr:to>
    <xdr:pic>
      <xdr:nvPicPr>
        <xdr:cNvPr id="1348" name="JG000133D52009_4992" descr="JG000133D52009_4992"/>
        <xdr:cNvPicPr>
          <a:picLocks noChangeAspect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0" y="909799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631</xdr:row>
      <xdr:rowOff>9525</xdr:rowOff>
    </xdr:from>
    <xdr:to>
      <xdr:col>0</xdr:col>
      <xdr:colOff>952500</xdr:colOff>
      <xdr:row>631</xdr:row>
      <xdr:rowOff>1438275</xdr:rowOff>
    </xdr:to>
    <xdr:pic>
      <xdr:nvPicPr>
        <xdr:cNvPr id="1349" name="JG000140D52006_9200" descr="JG000140D52006_9200"/>
        <xdr:cNvPicPr>
          <a:picLocks noChangeAspect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0" y="911247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632</xdr:row>
      <xdr:rowOff>9525</xdr:rowOff>
    </xdr:from>
    <xdr:to>
      <xdr:col>0</xdr:col>
      <xdr:colOff>952500</xdr:colOff>
      <xdr:row>632</xdr:row>
      <xdr:rowOff>1438275</xdr:rowOff>
    </xdr:to>
    <xdr:pic>
      <xdr:nvPicPr>
        <xdr:cNvPr id="1350" name="JG000143D52026_3430" descr="JG000143D52026_3430"/>
        <xdr:cNvPicPr>
          <a:picLocks noChangeAspect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0" y="912695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633</xdr:row>
      <xdr:rowOff>9525</xdr:rowOff>
    </xdr:from>
    <xdr:to>
      <xdr:col>0</xdr:col>
      <xdr:colOff>952500</xdr:colOff>
      <xdr:row>633</xdr:row>
      <xdr:rowOff>1438275</xdr:rowOff>
    </xdr:to>
    <xdr:pic>
      <xdr:nvPicPr>
        <xdr:cNvPr id="1351" name="JG0008D52006_1000" descr="JG0008D52006_1000"/>
        <xdr:cNvPicPr>
          <a:picLocks noChangeAspect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0" y="914142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634</xdr:row>
      <xdr:rowOff>9525</xdr:rowOff>
    </xdr:from>
    <xdr:to>
      <xdr:col>0</xdr:col>
      <xdr:colOff>952500</xdr:colOff>
      <xdr:row>634</xdr:row>
      <xdr:rowOff>1438275</xdr:rowOff>
    </xdr:to>
    <xdr:pic>
      <xdr:nvPicPr>
        <xdr:cNvPr id="1352" name="JV000002D52003_1000" descr="JV000002D52003_1000"/>
        <xdr:cNvPicPr>
          <a:picLocks noChangeAspect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0" y="915590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635</xdr:row>
      <xdr:rowOff>9525</xdr:rowOff>
    </xdr:from>
    <xdr:to>
      <xdr:col>0</xdr:col>
      <xdr:colOff>952500</xdr:colOff>
      <xdr:row>635</xdr:row>
      <xdr:rowOff>1438275</xdr:rowOff>
    </xdr:to>
    <xdr:pic>
      <xdr:nvPicPr>
        <xdr:cNvPr id="1353" name="MC000119D12125_4992" descr="MC000119D12125_4992"/>
        <xdr:cNvPicPr>
          <a:picLocks noChangeAspect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0" y="917038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636</xdr:row>
      <xdr:rowOff>9525</xdr:rowOff>
    </xdr:from>
    <xdr:to>
      <xdr:col>0</xdr:col>
      <xdr:colOff>952500</xdr:colOff>
      <xdr:row>636</xdr:row>
      <xdr:rowOff>1438275</xdr:rowOff>
    </xdr:to>
    <xdr:pic>
      <xdr:nvPicPr>
        <xdr:cNvPr id="1354" name="IM0148D12384P_9027" descr="IM0148D12384P_9027"/>
        <xdr:cNvPicPr>
          <a:picLocks noChangeAspect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0" y="918486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637</xdr:row>
      <xdr:rowOff>9525</xdr:rowOff>
    </xdr:from>
    <xdr:to>
      <xdr:col>0</xdr:col>
      <xdr:colOff>952500</xdr:colOff>
      <xdr:row>637</xdr:row>
      <xdr:rowOff>1438275</xdr:rowOff>
    </xdr:to>
    <xdr:pic>
      <xdr:nvPicPr>
        <xdr:cNvPr id="1355" name="SH002DLSHOE1_9200" descr="SH002DLSHOE1_9200"/>
        <xdr:cNvPicPr>
          <a:picLocks noChangeAspect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0" y="919934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638</xdr:row>
      <xdr:rowOff>9525</xdr:rowOff>
    </xdr:from>
    <xdr:to>
      <xdr:col>0</xdr:col>
      <xdr:colOff>952500</xdr:colOff>
      <xdr:row>638</xdr:row>
      <xdr:rowOff>1438275</xdr:rowOff>
    </xdr:to>
    <xdr:pic>
      <xdr:nvPicPr>
        <xdr:cNvPr id="1356" name="SH002DLSHOE1_9300" descr="SH002DLSHOE1_9300"/>
        <xdr:cNvPicPr>
          <a:picLocks noChangeAspect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0" y="921381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639</xdr:row>
      <xdr:rowOff>9525</xdr:rowOff>
    </xdr:from>
    <xdr:to>
      <xdr:col>0</xdr:col>
      <xdr:colOff>952500</xdr:colOff>
      <xdr:row>639</xdr:row>
      <xdr:rowOff>1438275</xdr:rowOff>
    </xdr:to>
    <xdr:pic>
      <xdr:nvPicPr>
        <xdr:cNvPr id="1357" name="SH002DLSHOE1_9431" descr="SH002DLSHOE1_9431"/>
        <xdr:cNvPicPr>
          <a:picLocks noChangeAspect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0" y="922829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640</xdr:row>
      <xdr:rowOff>9525</xdr:rowOff>
    </xdr:from>
    <xdr:to>
      <xdr:col>0</xdr:col>
      <xdr:colOff>952500</xdr:colOff>
      <xdr:row>640</xdr:row>
      <xdr:rowOff>1438275</xdr:rowOff>
    </xdr:to>
    <xdr:pic>
      <xdr:nvPicPr>
        <xdr:cNvPr id="1358" name="SH002DLSHOE1_1000" descr="SH002DLSHOE1_1000"/>
        <xdr:cNvPicPr>
          <a:picLocks noChangeAspect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0" y="924277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645</xdr:row>
      <xdr:rowOff>9525</xdr:rowOff>
    </xdr:from>
    <xdr:to>
      <xdr:col>1</xdr:col>
      <xdr:colOff>28575</xdr:colOff>
      <xdr:row>645</xdr:row>
      <xdr:rowOff>1276350</xdr:rowOff>
    </xdr:to>
    <xdr:pic>
      <xdr:nvPicPr>
        <xdr:cNvPr id="1359" name="JG000194D12546_4225" descr="JG000194D12546_4225"/>
        <xdr:cNvPicPr>
          <a:picLocks noChangeAspect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931516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647</xdr:row>
      <xdr:rowOff>9525</xdr:rowOff>
    </xdr:from>
    <xdr:to>
      <xdr:col>1</xdr:col>
      <xdr:colOff>28575</xdr:colOff>
      <xdr:row>647</xdr:row>
      <xdr:rowOff>1276350</xdr:rowOff>
    </xdr:to>
    <xdr:pic>
      <xdr:nvPicPr>
        <xdr:cNvPr id="1360" name="JV00008DR52053_9300" descr="JV00008DR52053_9300"/>
        <xdr:cNvPicPr>
          <a:picLocks noChangeAspect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0" y="934412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651</xdr:row>
      <xdr:rowOff>9525</xdr:rowOff>
    </xdr:from>
    <xdr:to>
      <xdr:col>1</xdr:col>
      <xdr:colOff>28575</xdr:colOff>
      <xdr:row>651</xdr:row>
      <xdr:rowOff>1276350</xdr:rowOff>
    </xdr:to>
    <xdr:pic>
      <xdr:nvPicPr>
        <xdr:cNvPr id="1361" name="JG000194D12546_9300" descr="JG000194D12546_9300"/>
        <xdr:cNvPicPr>
          <a:picLocks noChangeAspect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940203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652</xdr:row>
      <xdr:rowOff>9525</xdr:rowOff>
    </xdr:from>
    <xdr:to>
      <xdr:col>1</xdr:col>
      <xdr:colOff>28575</xdr:colOff>
      <xdr:row>652</xdr:row>
      <xdr:rowOff>990600</xdr:rowOff>
    </xdr:to>
    <xdr:pic>
      <xdr:nvPicPr>
        <xdr:cNvPr id="1362" name="JL000103D52052_9300" descr="JL000103D52052_9300"/>
        <xdr:cNvPicPr>
          <a:picLocks noChangeAspect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0" y="9416510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653</xdr:row>
      <xdr:rowOff>9525</xdr:rowOff>
    </xdr:from>
    <xdr:to>
      <xdr:col>1</xdr:col>
      <xdr:colOff>28575</xdr:colOff>
      <xdr:row>653</xdr:row>
      <xdr:rowOff>1276350</xdr:rowOff>
    </xdr:to>
    <xdr:pic>
      <xdr:nvPicPr>
        <xdr:cNvPr id="1363" name="PI0833DIC12017_3020" descr="PI0833DIC12017_3020"/>
        <xdr:cNvPicPr>
          <a:picLocks noChangeAspect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0" y="943098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654</xdr:row>
      <xdr:rowOff>9525</xdr:rowOff>
    </xdr:from>
    <xdr:to>
      <xdr:col>1</xdr:col>
      <xdr:colOff>28575</xdr:colOff>
      <xdr:row>654</xdr:row>
      <xdr:rowOff>1276350</xdr:rowOff>
    </xdr:to>
    <xdr:pic>
      <xdr:nvPicPr>
        <xdr:cNvPr id="1364" name="PI0833DIC12017_9004" descr="PI0833DIC12017_9004"/>
        <xdr:cNvPicPr>
          <a:picLocks noChangeAspect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0" y="944546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656</xdr:row>
      <xdr:rowOff>9525</xdr:rowOff>
    </xdr:from>
    <xdr:to>
      <xdr:col>1</xdr:col>
      <xdr:colOff>28575</xdr:colOff>
      <xdr:row>656</xdr:row>
      <xdr:rowOff>1276350</xdr:rowOff>
    </xdr:to>
    <xdr:pic>
      <xdr:nvPicPr>
        <xdr:cNvPr id="1365" name="PI0833DIC12017_4520" descr="PI0833DIC12017_4520"/>
        <xdr:cNvPicPr>
          <a:picLocks noChangeAspect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0" y="947442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657</xdr:row>
      <xdr:rowOff>9525</xdr:rowOff>
    </xdr:from>
    <xdr:to>
      <xdr:col>1</xdr:col>
      <xdr:colOff>28575</xdr:colOff>
      <xdr:row>657</xdr:row>
      <xdr:rowOff>1276350</xdr:rowOff>
    </xdr:to>
    <xdr:pic>
      <xdr:nvPicPr>
        <xdr:cNvPr id="1366" name="PI1148D12017_6902" descr="PI1148D12017_6902"/>
        <xdr:cNvPicPr>
          <a:picLocks noChangeAspect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0" y="948890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658</xdr:row>
      <xdr:rowOff>9525</xdr:rowOff>
    </xdr:from>
    <xdr:to>
      <xdr:col>1</xdr:col>
      <xdr:colOff>28575</xdr:colOff>
      <xdr:row>658</xdr:row>
      <xdr:rowOff>1276350</xdr:rowOff>
    </xdr:to>
    <xdr:pic>
      <xdr:nvPicPr>
        <xdr:cNvPr id="1367" name="GI00023DR12546_4025" descr="GI00023DR12546_4025"/>
        <xdr:cNvPicPr>
          <a:picLocks noChangeAspect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0" y="950337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659</xdr:row>
      <xdr:rowOff>9525</xdr:rowOff>
    </xdr:from>
    <xdr:to>
      <xdr:col>1</xdr:col>
      <xdr:colOff>28575</xdr:colOff>
      <xdr:row>659</xdr:row>
      <xdr:rowOff>1276350</xdr:rowOff>
    </xdr:to>
    <xdr:pic>
      <xdr:nvPicPr>
        <xdr:cNvPr id="1368" name="GI00022DR12431S_1985" descr="GI00022DR12431S_1985"/>
        <xdr:cNvPicPr>
          <a:picLocks noChangeAspect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0" y="951785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660</xdr:row>
      <xdr:rowOff>9525</xdr:rowOff>
    </xdr:from>
    <xdr:to>
      <xdr:col>1</xdr:col>
      <xdr:colOff>28575</xdr:colOff>
      <xdr:row>660</xdr:row>
      <xdr:rowOff>1276350</xdr:rowOff>
    </xdr:to>
    <xdr:pic>
      <xdr:nvPicPr>
        <xdr:cNvPr id="1369" name="JP00003DR56009_1985" descr="JP00003DR56009_1985"/>
        <xdr:cNvPicPr>
          <a:picLocks noChangeAspect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0" y="953233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661</xdr:row>
      <xdr:rowOff>9525</xdr:rowOff>
    </xdr:from>
    <xdr:to>
      <xdr:col>1</xdr:col>
      <xdr:colOff>28575</xdr:colOff>
      <xdr:row>661</xdr:row>
      <xdr:rowOff>1276350</xdr:rowOff>
    </xdr:to>
    <xdr:pic>
      <xdr:nvPicPr>
        <xdr:cNvPr id="1370" name="MC00024DR73007_9300" descr="MC00024DR73007_9300"/>
        <xdr:cNvPicPr>
          <a:picLocks noChangeAspect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0" y="954681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663</xdr:row>
      <xdr:rowOff>9525</xdr:rowOff>
    </xdr:from>
    <xdr:to>
      <xdr:col>1</xdr:col>
      <xdr:colOff>28575</xdr:colOff>
      <xdr:row>663</xdr:row>
      <xdr:rowOff>1276350</xdr:rowOff>
    </xdr:to>
    <xdr:pic>
      <xdr:nvPicPr>
        <xdr:cNvPr id="1371" name="MC00026DR70156_1310" descr="MC00026DR70156_1310"/>
        <xdr:cNvPicPr>
          <a:picLocks noChangeAspect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0" y="957576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664</xdr:row>
      <xdr:rowOff>9525</xdr:rowOff>
    </xdr:from>
    <xdr:to>
      <xdr:col>1</xdr:col>
      <xdr:colOff>28575</xdr:colOff>
      <xdr:row>664</xdr:row>
      <xdr:rowOff>1276350</xdr:rowOff>
    </xdr:to>
    <xdr:pic>
      <xdr:nvPicPr>
        <xdr:cNvPr id="1372" name="JP00005DL50049_1250" descr="JP00005DL50049_1250"/>
        <xdr:cNvPicPr>
          <a:picLocks noChangeAspect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0" y="959024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668</xdr:row>
      <xdr:rowOff>9525</xdr:rowOff>
    </xdr:from>
    <xdr:to>
      <xdr:col>1</xdr:col>
      <xdr:colOff>28575</xdr:colOff>
      <xdr:row>668</xdr:row>
      <xdr:rowOff>1276350</xdr:rowOff>
    </xdr:to>
    <xdr:pic>
      <xdr:nvPicPr>
        <xdr:cNvPr id="1373" name="JC00018DL50049_9290" descr="JC00018DL50049_9290"/>
        <xdr:cNvPicPr>
          <a:picLocks noChangeAspect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0" y="964815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669</xdr:row>
      <xdr:rowOff>9525</xdr:rowOff>
    </xdr:from>
    <xdr:to>
      <xdr:col>1</xdr:col>
      <xdr:colOff>28575</xdr:colOff>
      <xdr:row>669</xdr:row>
      <xdr:rowOff>1276350</xdr:rowOff>
    </xdr:to>
    <xdr:pic>
      <xdr:nvPicPr>
        <xdr:cNvPr id="1374" name="MC00024DR73007_3020" descr="MC00024DR73007_3020"/>
        <xdr:cNvPicPr>
          <a:picLocks noChangeAspect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0" y="966263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670</xdr:row>
      <xdr:rowOff>9525</xdr:rowOff>
    </xdr:from>
    <xdr:to>
      <xdr:col>1</xdr:col>
      <xdr:colOff>28575</xdr:colOff>
      <xdr:row>670</xdr:row>
      <xdr:rowOff>1276350</xdr:rowOff>
    </xdr:to>
    <xdr:pic>
      <xdr:nvPicPr>
        <xdr:cNvPr id="1375" name="MC00026DR70156_4025" descr="MC00026DR70156_4025"/>
        <xdr:cNvPicPr>
          <a:picLocks noChangeAspect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0" y="967711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673</xdr:row>
      <xdr:rowOff>9525</xdr:rowOff>
    </xdr:from>
    <xdr:to>
      <xdr:col>1</xdr:col>
      <xdr:colOff>28575</xdr:colOff>
      <xdr:row>673</xdr:row>
      <xdr:rowOff>1276350</xdr:rowOff>
    </xdr:to>
    <xdr:pic>
      <xdr:nvPicPr>
        <xdr:cNvPr id="1376" name="CA000442D33344_4520" descr="CA000442D33344_4520"/>
        <xdr:cNvPicPr>
          <a:picLocks noChangeAspect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0" y="972054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674</xdr:row>
      <xdr:rowOff>9525</xdr:rowOff>
    </xdr:from>
    <xdr:to>
      <xdr:col>1</xdr:col>
      <xdr:colOff>28575</xdr:colOff>
      <xdr:row>674</xdr:row>
      <xdr:rowOff>1276350</xdr:rowOff>
    </xdr:to>
    <xdr:pic>
      <xdr:nvPicPr>
        <xdr:cNvPr id="1377" name="CA00014DR33381_1985" descr="CA00014DR33381_1985"/>
        <xdr:cNvPicPr>
          <a:picLocks noChangeAspect="1"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0" y="973502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677</xdr:row>
      <xdr:rowOff>9525</xdr:rowOff>
    </xdr:from>
    <xdr:to>
      <xdr:col>1</xdr:col>
      <xdr:colOff>28575</xdr:colOff>
      <xdr:row>677</xdr:row>
      <xdr:rowOff>1276350</xdr:rowOff>
    </xdr:to>
    <xdr:pic>
      <xdr:nvPicPr>
        <xdr:cNvPr id="1378" name="CA00013DR33379_4025" descr="CA00013DR33379_4025"/>
        <xdr:cNvPicPr>
          <a:picLocks noChangeAspect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0" y="977846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678</xdr:row>
      <xdr:rowOff>9525</xdr:rowOff>
    </xdr:from>
    <xdr:to>
      <xdr:col>1</xdr:col>
      <xdr:colOff>28575</xdr:colOff>
      <xdr:row>678</xdr:row>
      <xdr:rowOff>1276350</xdr:rowOff>
    </xdr:to>
    <xdr:pic>
      <xdr:nvPicPr>
        <xdr:cNvPr id="1379" name="CA000471D33313_1980" descr="CA000471D33313_1980"/>
        <xdr:cNvPicPr>
          <a:picLocks noChangeAspect="1"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0" y="979293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689</xdr:row>
      <xdr:rowOff>9525</xdr:rowOff>
    </xdr:from>
    <xdr:to>
      <xdr:col>1</xdr:col>
      <xdr:colOff>28575</xdr:colOff>
      <xdr:row>689</xdr:row>
      <xdr:rowOff>1276350</xdr:rowOff>
    </xdr:to>
    <xdr:pic>
      <xdr:nvPicPr>
        <xdr:cNvPr id="1380" name="GC000425D38020_1985" descr="GC000425D38020_1985"/>
        <xdr:cNvPicPr>
          <a:picLocks noChangeAspect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0" y="995219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691</xdr:row>
      <xdr:rowOff>9525</xdr:rowOff>
    </xdr:from>
    <xdr:to>
      <xdr:col>1</xdr:col>
      <xdr:colOff>28575</xdr:colOff>
      <xdr:row>691</xdr:row>
      <xdr:rowOff>1276350</xdr:rowOff>
    </xdr:to>
    <xdr:pic>
      <xdr:nvPicPr>
        <xdr:cNvPr id="1381" name="CA0409D12422_4225" descr="CA0409D12422_4225"/>
        <xdr:cNvPicPr>
          <a:picLocks noChangeAspect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0" y="998115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692</xdr:row>
      <xdr:rowOff>9525</xdr:rowOff>
    </xdr:from>
    <xdr:to>
      <xdr:col>1</xdr:col>
      <xdr:colOff>28575</xdr:colOff>
      <xdr:row>692</xdr:row>
      <xdr:rowOff>1276350</xdr:rowOff>
    </xdr:to>
    <xdr:pic>
      <xdr:nvPicPr>
        <xdr:cNvPr id="1382" name="CA000488D33313_4225" descr="CA000488D33313_4225"/>
        <xdr:cNvPicPr>
          <a:picLocks noChangeAspect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0" y="999563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693</xdr:row>
      <xdr:rowOff>9525</xdr:rowOff>
    </xdr:from>
    <xdr:to>
      <xdr:col>1</xdr:col>
      <xdr:colOff>28575</xdr:colOff>
      <xdr:row>693</xdr:row>
      <xdr:rowOff>1276350</xdr:rowOff>
    </xdr:to>
    <xdr:pic>
      <xdr:nvPicPr>
        <xdr:cNvPr id="1383" name="PI00112DR33381_1985" descr="PI00112DR33381_1985"/>
        <xdr:cNvPicPr>
          <a:picLocks noChangeAspect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0" y="1001010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694</xdr:row>
      <xdr:rowOff>9525</xdr:rowOff>
    </xdr:from>
    <xdr:to>
      <xdr:col>1</xdr:col>
      <xdr:colOff>28575</xdr:colOff>
      <xdr:row>694</xdr:row>
      <xdr:rowOff>1276350</xdr:rowOff>
    </xdr:to>
    <xdr:pic>
      <xdr:nvPicPr>
        <xdr:cNvPr id="1384" name="GC000410D12421_3550" descr="GC000410D12421_3550"/>
        <xdr:cNvPicPr>
          <a:picLocks noChangeAspect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0" y="1002458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695</xdr:row>
      <xdr:rowOff>9525</xdr:rowOff>
    </xdr:from>
    <xdr:to>
      <xdr:col>1</xdr:col>
      <xdr:colOff>28575</xdr:colOff>
      <xdr:row>695</xdr:row>
      <xdr:rowOff>1276350</xdr:rowOff>
    </xdr:to>
    <xdr:pic>
      <xdr:nvPicPr>
        <xdr:cNvPr id="1385" name="GC000423D12343_8600" descr="GC000423D12343_8600"/>
        <xdr:cNvPicPr>
          <a:picLocks noChangeAspect="1"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0" y="1003906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696</xdr:row>
      <xdr:rowOff>9525</xdr:rowOff>
    </xdr:from>
    <xdr:to>
      <xdr:col>1</xdr:col>
      <xdr:colOff>28575</xdr:colOff>
      <xdr:row>696</xdr:row>
      <xdr:rowOff>1276350</xdr:rowOff>
    </xdr:to>
    <xdr:pic>
      <xdr:nvPicPr>
        <xdr:cNvPr id="1386" name="GC000431D33398_1985" descr="GC000431D33398_1985"/>
        <xdr:cNvPicPr>
          <a:picLocks noChangeAspect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0" y="1005354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700</xdr:row>
      <xdr:rowOff>9525</xdr:rowOff>
    </xdr:from>
    <xdr:to>
      <xdr:col>1</xdr:col>
      <xdr:colOff>28575</xdr:colOff>
      <xdr:row>700</xdr:row>
      <xdr:rowOff>1276350</xdr:rowOff>
    </xdr:to>
    <xdr:pic>
      <xdr:nvPicPr>
        <xdr:cNvPr id="1387" name="PI001732D12017_9406" descr="PI001732D12017_9406"/>
        <xdr:cNvPicPr>
          <a:picLocks noChangeAspect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0" y="1011145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701</xdr:row>
      <xdr:rowOff>9525</xdr:rowOff>
    </xdr:from>
    <xdr:to>
      <xdr:col>1</xdr:col>
      <xdr:colOff>28575</xdr:colOff>
      <xdr:row>701</xdr:row>
      <xdr:rowOff>1276350</xdr:rowOff>
    </xdr:to>
    <xdr:pic>
      <xdr:nvPicPr>
        <xdr:cNvPr id="1388" name="PI001738D12017_4225" descr="PI001738D12017_4225"/>
        <xdr:cNvPicPr>
          <a:picLocks noChangeAspect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0" y="1012593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702</xdr:row>
      <xdr:rowOff>9525</xdr:rowOff>
    </xdr:from>
    <xdr:to>
      <xdr:col>1</xdr:col>
      <xdr:colOff>28575</xdr:colOff>
      <xdr:row>702</xdr:row>
      <xdr:rowOff>1276350</xdr:rowOff>
    </xdr:to>
    <xdr:pic>
      <xdr:nvPicPr>
        <xdr:cNvPr id="1389" name="PI001791D12017_9004" descr="PI001791D12017_9004"/>
        <xdr:cNvPicPr>
          <a:picLocks noChangeAspect="1"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0" y="1014041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703</xdr:row>
      <xdr:rowOff>9525</xdr:rowOff>
    </xdr:from>
    <xdr:to>
      <xdr:col>1</xdr:col>
      <xdr:colOff>28575</xdr:colOff>
      <xdr:row>703</xdr:row>
      <xdr:rowOff>1276350</xdr:rowOff>
    </xdr:to>
    <xdr:pic>
      <xdr:nvPicPr>
        <xdr:cNvPr id="1390" name="PI001808D12535_9300" descr="PI001808D12535_9300"/>
        <xdr:cNvPicPr>
          <a:picLocks noChangeAspect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0" y="1015488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706</xdr:row>
      <xdr:rowOff>9525</xdr:rowOff>
    </xdr:from>
    <xdr:to>
      <xdr:col>0</xdr:col>
      <xdr:colOff>952500</xdr:colOff>
      <xdr:row>706</xdr:row>
      <xdr:rowOff>1438275</xdr:rowOff>
    </xdr:to>
    <xdr:pic>
      <xdr:nvPicPr>
        <xdr:cNvPr id="1391" name="PI079DL11106_1250" descr="PI079DL11106_1250"/>
        <xdr:cNvPicPr>
          <a:picLocks noChangeAspect="1"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0" y="1019832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707</xdr:row>
      <xdr:rowOff>9525</xdr:rowOff>
    </xdr:from>
    <xdr:to>
      <xdr:col>0</xdr:col>
      <xdr:colOff>952500</xdr:colOff>
      <xdr:row>707</xdr:row>
      <xdr:rowOff>1438275</xdr:rowOff>
    </xdr:to>
    <xdr:pic>
      <xdr:nvPicPr>
        <xdr:cNvPr id="1392" name="PI0822D33220_9300" descr="PI0822D33220_9300"/>
        <xdr:cNvPicPr>
          <a:picLocks noChangeAspect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0" y="1021280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708</xdr:row>
      <xdr:rowOff>9525</xdr:rowOff>
    </xdr:from>
    <xdr:to>
      <xdr:col>1</xdr:col>
      <xdr:colOff>28575</xdr:colOff>
      <xdr:row>708</xdr:row>
      <xdr:rowOff>1276350</xdr:rowOff>
    </xdr:to>
    <xdr:pic>
      <xdr:nvPicPr>
        <xdr:cNvPr id="1393" name="GC000410D12421_4630" descr="GC000410D12421_4630"/>
        <xdr:cNvPicPr>
          <a:picLocks noChangeAspect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0" y="1022727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709</xdr:row>
      <xdr:rowOff>9525</xdr:rowOff>
    </xdr:from>
    <xdr:to>
      <xdr:col>1</xdr:col>
      <xdr:colOff>28575</xdr:colOff>
      <xdr:row>709</xdr:row>
      <xdr:rowOff>1276350</xdr:rowOff>
    </xdr:to>
    <xdr:pic>
      <xdr:nvPicPr>
        <xdr:cNvPr id="1394" name="GI000209D12421_4630" descr="GI000209D12421_4630"/>
        <xdr:cNvPicPr>
          <a:picLocks noChangeAspect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0" y="1024175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711</xdr:row>
      <xdr:rowOff>9525</xdr:rowOff>
    </xdr:from>
    <xdr:to>
      <xdr:col>1</xdr:col>
      <xdr:colOff>28575</xdr:colOff>
      <xdr:row>711</xdr:row>
      <xdr:rowOff>1276350</xdr:rowOff>
    </xdr:to>
    <xdr:pic>
      <xdr:nvPicPr>
        <xdr:cNvPr id="1395" name="MP00009DR12017_1310" descr="MP00009DR12017_1310"/>
        <xdr:cNvPicPr>
          <a:picLocks noChangeAspect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0" y="1027071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714</xdr:row>
      <xdr:rowOff>9525</xdr:rowOff>
    </xdr:from>
    <xdr:to>
      <xdr:col>1</xdr:col>
      <xdr:colOff>28575</xdr:colOff>
      <xdr:row>714</xdr:row>
      <xdr:rowOff>1276350</xdr:rowOff>
    </xdr:to>
    <xdr:pic>
      <xdr:nvPicPr>
        <xdr:cNvPr id="1396" name="PI001729D12354_4225" descr="PI001729D12354_4225"/>
        <xdr:cNvPicPr>
          <a:picLocks noChangeAspect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0" y="1031414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715</xdr:row>
      <xdr:rowOff>9525</xdr:rowOff>
    </xdr:from>
    <xdr:to>
      <xdr:col>1</xdr:col>
      <xdr:colOff>28575</xdr:colOff>
      <xdr:row>715</xdr:row>
      <xdr:rowOff>1276350</xdr:rowOff>
    </xdr:to>
    <xdr:pic>
      <xdr:nvPicPr>
        <xdr:cNvPr id="1397" name="PI001729D12354_4520" descr="PI001729D12354_4520"/>
        <xdr:cNvPicPr>
          <a:picLocks noChangeAspect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0" y="1032862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716</xdr:row>
      <xdr:rowOff>9525</xdr:rowOff>
    </xdr:from>
    <xdr:to>
      <xdr:col>1</xdr:col>
      <xdr:colOff>28575</xdr:colOff>
      <xdr:row>716</xdr:row>
      <xdr:rowOff>1276350</xdr:rowOff>
    </xdr:to>
    <xdr:pic>
      <xdr:nvPicPr>
        <xdr:cNvPr id="1398" name="PI001732D12017_9480" descr="PI001732D12017_9480"/>
        <xdr:cNvPicPr>
          <a:picLocks noChangeAspect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0" y="1034310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717</xdr:row>
      <xdr:rowOff>9525</xdr:rowOff>
    </xdr:from>
    <xdr:to>
      <xdr:col>1</xdr:col>
      <xdr:colOff>28575</xdr:colOff>
      <xdr:row>717</xdr:row>
      <xdr:rowOff>1276350</xdr:rowOff>
    </xdr:to>
    <xdr:pic>
      <xdr:nvPicPr>
        <xdr:cNvPr id="1399" name="PI001739D12017_4225" descr="PI001739D12017_4225"/>
        <xdr:cNvPicPr>
          <a:picLocks noChangeAspect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0" y="1035758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719</xdr:row>
      <xdr:rowOff>9525</xdr:rowOff>
    </xdr:from>
    <xdr:to>
      <xdr:col>1</xdr:col>
      <xdr:colOff>28575</xdr:colOff>
      <xdr:row>719</xdr:row>
      <xdr:rowOff>1276350</xdr:rowOff>
    </xdr:to>
    <xdr:pic>
      <xdr:nvPicPr>
        <xdr:cNvPr id="1400" name="PI001753D12170_7970" descr="PI001753D12170_7970"/>
        <xdr:cNvPicPr>
          <a:picLocks noChangeAspect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0" y="1038653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720</xdr:row>
      <xdr:rowOff>9525</xdr:rowOff>
    </xdr:from>
    <xdr:to>
      <xdr:col>1</xdr:col>
      <xdr:colOff>28575</xdr:colOff>
      <xdr:row>720</xdr:row>
      <xdr:rowOff>1276350</xdr:rowOff>
    </xdr:to>
    <xdr:pic>
      <xdr:nvPicPr>
        <xdr:cNvPr id="1401" name="PI001755D38087_4520" descr="PI001755D38087_4520"/>
        <xdr:cNvPicPr>
          <a:picLocks noChangeAspect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0" y="1040101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722</xdr:row>
      <xdr:rowOff>9525</xdr:rowOff>
    </xdr:from>
    <xdr:to>
      <xdr:col>1</xdr:col>
      <xdr:colOff>28575</xdr:colOff>
      <xdr:row>722</xdr:row>
      <xdr:rowOff>1276350</xdr:rowOff>
    </xdr:to>
    <xdr:pic>
      <xdr:nvPicPr>
        <xdr:cNvPr id="1402" name="PI001793D12500_7740" descr="PI001793D12500_7740"/>
        <xdr:cNvPicPr>
          <a:picLocks noChangeAspect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0" y="1042997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724</xdr:row>
      <xdr:rowOff>9525</xdr:rowOff>
    </xdr:from>
    <xdr:to>
      <xdr:col>1</xdr:col>
      <xdr:colOff>28575</xdr:colOff>
      <xdr:row>724</xdr:row>
      <xdr:rowOff>1276350</xdr:rowOff>
    </xdr:to>
    <xdr:pic>
      <xdr:nvPicPr>
        <xdr:cNvPr id="1403" name="PI001801D38087_9410" descr="PI001801D38087_9410"/>
        <xdr:cNvPicPr>
          <a:picLocks noChangeAspect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0" y="1045892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725</xdr:row>
      <xdr:rowOff>9525</xdr:rowOff>
    </xdr:from>
    <xdr:to>
      <xdr:col>1</xdr:col>
      <xdr:colOff>28575</xdr:colOff>
      <xdr:row>725</xdr:row>
      <xdr:rowOff>1276350</xdr:rowOff>
    </xdr:to>
    <xdr:pic>
      <xdr:nvPicPr>
        <xdr:cNvPr id="1404" name="PI001806D12017_7970" descr="PI001806D12017_7970"/>
        <xdr:cNvPicPr>
          <a:picLocks noChangeAspect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0" y="1047340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726</xdr:row>
      <xdr:rowOff>9525</xdr:rowOff>
    </xdr:from>
    <xdr:to>
      <xdr:col>1</xdr:col>
      <xdr:colOff>28575</xdr:colOff>
      <xdr:row>726</xdr:row>
      <xdr:rowOff>1276350</xdr:rowOff>
    </xdr:to>
    <xdr:pic>
      <xdr:nvPicPr>
        <xdr:cNvPr id="1405" name="PI001806D12017_9004" descr="PI001806D12017_9004"/>
        <xdr:cNvPicPr>
          <a:picLocks noChangeAspect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0" y="1048788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727</xdr:row>
      <xdr:rowOff>9525</xdr:rowOff>
    </xdr:from>
    <xdr:to>
      <xdr:col>1</xdr:col>
      <xdr:colOff>28575</xdr:colOff>
      <xdr:row>727</xdr:row>
      <xdr:rowOff>1276350</xdr:rowOff>
    </xdr:to>
    <xdr:pic>
      <xdr:nvPicPr>
        <xdr:cNvPr id="1406" name="PI001806D12017_9480" descr="PI001806D12017_9480"/>
        <xdr:cNvPicPr>
          <a:picLocks noChangeAspect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0" y="1050236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728</xdr:row>
      <xdr:rowOff>9525</xdr:rowOff>
    </xdr:from>
    <xdr:to>
      <xdr:col>1</xdr:col>
      <xdr:colOff>28575</xdr:colOff>
      <xdr:row>728</xdr:row>
      <xdr:rowOff>1276350</xdr:rowOff>
    </xdr:to>
    <xdr:pic>
      <xdr:nvPicPr>
        <xdr:cNvPr id="1407" name="PI001816D12170_4520" descr="PI001816D12170_4520"/>
        <xdr:cNvPicPr>
          <a:picLocks noChangeAspect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0" y="1051683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730</xdr:row>
      <xdr:rowOff>9525</xdr:rowOff>
    </xdr:from>
    <xdr:to>
      <xdr:col>1</xdr:col>
      <xdr:colOff>28575</xdr:colOff>
      <xdr:row>730</xdr:row>
      <xdr:rowOff>1276350</xdr:rowOff>
    </xdr:to>
    <xdr:pic>
      <xdr:nvPicPr>
        <xdr:cNvPr id="1408" name="PI00319DL12804_1250" descr="PI00319DL12804_1250"/>
        <xdr:cNvPicPr>
          <a:picLocks noChangeAspect="1"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0" y="1054579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732</xdr:row>
      <xdr:rowOff>9525</xdr:rowOff>
    </xdr:from>
    <xdr:to>
      <xdr:col>0</xdr:col>
      <xdr:colOff>952500</xdr:colOff>
      <xdr:row>732</xdr:row>
      <xdr:rowOff>1438275</xdr:rowOff>
    </xdr:to>
    <xdr:pic>
      <xdr:nvPicPr>
        <xdr:cNvPr id="1409" name="GI0138D12422_8895" descr="GI0138D12422_8895"/>
        <xdr:cNvPicPr>
          <a:picLocks noChangeAspect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0" y="1057475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733</xdr:row>
      <xdr:rowOff>9525</xdr:rowOff>
    </xdr:from>
    <xdr:to>
      <xdr:col>1</xdr:col>
      <xdr:colOff>28575</xdr:colOff>
      <xdr:row>733</xdr:row>
      <xdr:rowOff>1276350</xdr:rowOff>
    </xdr:to>
    <xdr:pic>
      <xdr:nvPicPr>
        <xdr:cNvPr id="1410" name="PI001732D12017_4520" descr="PI001732D12017_4520"/>
        <xdr:cNvPicPr>
          <a:picLocks noChangeAspect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0" y="1058922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734</xdr:row>
      <xdr:rowOff>9525</xdr:rowOff>
    </xdr:from>
    <xdr:to>
      <xdr:col>1</xdr:col>
      <xdr:colOff>28575</xdr:colOff>
      <xdr:row>734</xdr:row>
      <xdr:rowOff>1276350</xdr:rowOff>
    </xdr:to>
    <xdr:pic>
      <xdr:nvPicPr>
        <xdr:cNvPr id="1411" name="PI001806D12017_4225" descr="PI001806D12017_4225"/>
        <xdr:cNvPicPr>
          <a:picLocks noChangeAspect="1"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0" y="1060370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738</xdr:row>
      <xdr:rowOff>9525</xdr:rowOff>
    </xdr:from>
    <xdr:to>
      <xdr:col>1</xdr:col>
      <xdr:colOff>28575</xdr:colOff>
      <xdr:row>738</xdr:row>
      <xdr:rowOff>1276350</xdr:rowOff>
    </xdr:to>
    <xdr:pic>
      <xdr:nvPicPr>
        <xdr:cNvPr id="1412" name="PI0505DIC12017_4225" descr="PI0505DIC12017_4225"/>
        <xdr:cNvPicPr>
          <a:picLocks noChangeAspect="1"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0" y="1066161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739</xdr:row>
      <xdr:rowOff>9525</xdr:rowOff>
    </xdr:from>
    <xdr:to>
      <xdr:col>1</xdr:col>
      <xdr:colOff>28575</xdr:colOff>
      <xdr:row>739</xdr:row>
      <xdr:rowOff>1276350</xdr:rowOff>
    </xdr:to>
    <xdr:pic>
      <xdr:nvPicPr>
        <xdr:cNvPr id="1413" name="PI1148D12017_5880" descr="PI1148D12017_5880"/>
        <xdr:cNvPicPr>
          <a:picLocks noChangeAspect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0" y="1067609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740</xdr:row>
      <xdr:rowOff>9525</xdr:rowOff>
    </xdr:from>
    <xdr:to>
      <xdr:col>0</xdr:col>
      <xdr:colOff>952500</xdr:colOff>
      <xdr:row>740</xdr:row>
      <xdr:rowOff>1438275</xdr:rowOff>
    </xdr:to>
    <xdr:pic>
      <xdr:nvPicPr>
        <xdr:cNvPr id="1414" name="GI0138D12422_9300" descr="GI0138D12422_9300"/>
        <xdr:cNvPicPr>
          <a:picLocks noChangeAspect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0" y="1069057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742</xdr:row>
      <xdr:rowOff>9525</xdr:rowOff>
    </xdr:from>
    <xdr:to>
      <xdr:col>1</xdr:col>
      <xdr:colOff>28575</xdr:colOff>
      <xdr:row>742</xdr:row>
      <xdr:rowOff>1276350</xdr:rowOff>
    </xdr:to>
    <xdr:pic>
      <xdr:nvPicPr>
        <xdr:cNvPr id="1415" name="PI001737D12017_4225" descr="PI001737D12017_4225"/>
        <xdr:cNvPicPr>
          <a:picLocks noChangeAspect="1"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0" y="1071953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743</xdr:row>
      <xdr:rowOff>9525</xdr:rowOff>
    </xdr:from>
    <xdr:to>
      <xdr:col>1</xdr:col>
      <xdr:colOff>28575</xdr:colOff>
      <xdr:row>743</xdr:row>
      <xdr:rowOff>1276350</xdr:rowOff>
    </xdr:to>
    <xdr:pic>
      <xdr:nvPicPr>
        <xdr:cNvPr id="1416" name="PI001757D38087_4520" descr="PI001757D38087_4520"/>
        <xdr:cNvPicPr>
          <a:picLocks noChangeAspect="1"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0" y="1073400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754</xdr:row>
      <xdr:rowOff>9525</xdr:rowOff>
    </xdr:from>
    <xdr:to>
      <xdr:col>1</xdr:col>
      <xdr:colOff>28575</xdr:colOff>
      <xdr:row>754</xdr:row>
      <xdr:rowOff>1276350</xdr:rowOff>
    </xdr:to>
    <xdr:pic>
      <xdr:nvPicPr>
        <xdr:cNvPr id="1417" name="PI0660D12004_4520" descr="PI0660D12004_4520"/>
        <xdr:cNvPicPr>
          <a:picLocks noChangeAspect="1"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0" y="1089326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757</xdr:row>
      <xdr:rowOff>9525</xdr:rowOff>
    </xdr:from>
    <xdr:to>
      <xdr:col>1</xdr:col>
      <xdr:colOff>28575</xdr:colOff>
      <xdr:row>757</xdr:row>
      <xdr:rowOff>1276350</xdr:rowOff>
    </xdr:to>
    <xdr:pic>
      <xdr:nvPicPr>
        <xdr:cNvPr id="1418" name="MP00009DR12017_4025" descr="MP00009DR12017_4025"/>
        <xdr:cNvPicPr>
          <a:picLocks noChangeAspect="1"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0" y="1093670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764</xdr:row>
      <xdr:rowOff>9525</xdr:rowOff>
    </xdr:from>
    <xdr:to>
      <xdr:col>1</xdr:col>
      <xdr:colOff>28575</xdr:colOff>
      <xdr:row>764</xdr:row>
      <xdr:rowOff>1276350</xdr:rowOff>
    </xdr:to>
    <xdr:pic>
      <xdr:nvPicPr>
        <xdr:cNvPr id="1419" name="PI001755D38087_9410" descr="PI001755D38087_9410"/>
        <xdr:cNvPicPr>
          <a:picLocks noChangeAspect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0" y="1103804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765</xdr:row>
      <xdr:rowOff>9525</xdr:rowOff>
    </xdr:from>
    <xdr:to>
      <xdr:col>1</xdr:col>
      <xdr:colOff>28575</xdr:colOff>
      <xdr:row>765</xdr:row>
      <xdr:rowOff>1276350</xdr:rowOff>
    </xdr:to>
    <xdr:pic>
      <xdr:nvPicPr>
        <xdr:cNvPr id="1420" name="PI001817D15020S_7970" descr="PI001817D15020S_7970"/>
        <xdr:cNvPicPr>
          <a:picLocks noChangeAspect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0" y="1105252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767</xdr:row>
      <xdr:rowOff>9525</xdr:rowOff>
    </xdr:from>
    <xdr:to>
      <xdr:col>1</xdr:col>
      <xdr:colOff>28575</xdr:colOff>
      <xdr:row>767</xdr:row>
      <xdr:rowOff>1276350</xdr:rowOff>
    </xdr:to>
    <xdr:pic>
      <xdr:nvPicPr>
        <xdr:cNvPr id="1421" name="PI00276DL11106_9217" descr="PI00276DL11106_9217"/>
        <xdr:cNvPicPr>
          <a:picLocks noChangeAspect="1"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0" y="1108148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770</xdr:row>
      <xdr:rowOff>9525</xdr:rowOff>
    </xdr:from>
    <xdr:to>
      <xdr:col>1</xdr:col>
      <xdr:colOff>28575</xdr:colOff>
      <xdr:row>770</xdr:row>
      <xdr:rowOff>1276350</xdr:rowOff>
    </xdr:to>
    <xdr:pic>
      <xdr:nvPicPr>
        <xdr:cNvPr id="1422" name="PI00291DL12542_9217" descr="PI00291DL12542_9217"/>
        <xdr:cNvPicPr>
          <a:picLocks noChangeAspect="1"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0" y="1112491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773</xdr:row>
      <xdr:rowOff>9525</xdr:rowOff>
    </xdr:from>
    <xdr:to>
      <xdr:col>1</xdr:col>
      <xdr:colOff>28575</xdr:colOff>
      <xdr:row>773</xdr:row>
      <xdr:rowOff>1276350</xdr:rowOff>
    </xdr:to>
    <xdr:pic>
      <xdr:nvPicPr>
        <xdr:cNvPr id="1423" name="PI079DL11106_9217" descr="PI079DL11106_9217"/>
        <xdr:cNvPicPr>
          <a:picLocks noChangeAspect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0" y="1116834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774</xdr:row>
      <xdr:rowOff>9525</xdr:rowOff>
    </xdr:from>
    <xdr:to>
      <xdr:col>1</xdr:col>
      <xdr:colOff>28575</xdr:colOff>
      <xdr:row>774</xdr:row>
      <xdr:rowOff>1276350</xdr:rowOff>
    </xdr:to>
    <xdr:pic>
      <xdr:nvPicPr>
        <xdr:cNvPr id="1424" name="PI1148D12017_9004" descr="PI1148D12017_9004"/>
        <xdr:cNvPicPr>
          <a:picLocks noChangeAspect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0" y="1118282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775</xdr:row>
      <xdr:rowOff>9525</xdr:rowOff>
    </xdr:from>
    <xdr:to>
      <xdr:col>1</xdr:col>
      <xdr:colOff>28575</xdr:colOff>
      <xdr:row>775</xdr:row>
      <xdr:rowOff>1276350</xdr:rowOff>
    </xdr:to>
    <xdr:pic>
      <xdr:nvPicPr>
        <xdr:cNvPr id="1425" name="PI1304D12170_7970" descr="PI1304D12170_7970"/>
        <xdr:cNvPicPr>
          <a:picLocks noChangeAspect="1"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0" y="1119730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778</xdr:row>
      <xdr:rowOff>9525</xdr:rowOff>
    </xdr:from>
    <xdr:to>
      <xdr:col>1</xdr:col>
      <xdr:colOff>28575</xdr:colOff>
      <xdr:row>778</xdr:row>
      <xdr:rowOff>1276350</xdr:rowOff>
    </xdr:to>
    <xdr:pic>
      <xdr:nvPicPr>
        <xdr:cNvPr id="1426" name="PI001746D12017_8800" descr="PI001746D12017_8800"/>
        <xdr:cNvPicPr>
          <a:picLocks noChangeAspect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0" y="1124073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783</xdr:row>
      <xdr:rowOff>9525</xdr:rowOff>
    </xdr:from>
    <xdr:to>
      <xdr:col>1</xdr:col>
      <xdr:colOff>28575</xdr:colOff>
      <xdr:row>783</xdr:row>
      <xdr:rowOff>1276350</xdr:rowOff>
    </xdr:to>
    <xdr:pic>
      <xdr:nvPicPr>
        <xdr:cNvPr id="1427" name="PI001832D12534_9300" descr="PI001832D12534_9300"/>
        <xdr:cNvPicPr>
          <a:picLocks noChangeAspect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0" y="1131312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797</xdr:row>
      <xdr:rowOff>9525</xdr:rowOff>
    </xdr:from>
    <xdr:to>
      <xdr:col>1</xdr:col>
      <xdr:colOff>28575</xdr:colOff>
      <xdr:row>797</xdr:row>
      <xdr:rowOff>1276350</xdr:rowOff>
    </xdr:to>
    <xdr:pic>
      <xdr:nvPicPr>
        <xdr:cNvPr id="1428" name="MP00008DR12017_1310" descr="MP00008DR12017_1310"/>
        <xdr:cNvPicPr>
          <a:picLocks noChangeAspect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0" y="1151582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806</xdr:row>
      <xdr:rowOff>9525</xdr:rowOff>
    </xdr:from>
    <xdr:to>
      <xdr:col>1</xdr:col>
      <xdr:colOff>28575</xdr:colOff>
      <xdr:row>806</xdr:row>
      <xdr:rowOff>1276350</xdr:rowOff>
    </xdr:to>
    <xdr:pic>
      <xdr:nvPicPr>
        <xdr:cNvPr id="1429" name="PI080DL11106_1250" descr="PI080DL11106_1250"/>
        <xdr:cNvPicPr>
          <a:picLocks noChangeAspect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0" y="1164612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808</xdr:row>
      <xdr:rowOff>9525</xdr:rowOff>
    </xdr:from>
    <xdr:to>
      <xdr:col>0</xdr:col>
      <xdr:colOff>952500</xdr:colOff>
      <xdr:row>808</xdr:row>
      <xdr:rowOff>1438275</xdr:rowOff>
    </xdr:to>
    <xdr:pic>
      <xdr:nvPicPr>
        <xdr:cNvPr id="1430" name="PI0837D12220_9300" descr="PI0837D12220_9300"/>
        <xdr:cNvPicPr>
          <a:picLocks noChangeAspect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0" y="1167507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809</xdr:row>
      <xdr:rowOff>9525</xdr:rowOff>
    </xdr:from>
    <xdr:to>
      <xdr:col>1</xdr:col>
      <xdr:colOff>28575</xdr:colOff>
      <xdr:row>809</xdr:row>
      <xdr:rowOff>1276350</xdr:rowOff>
    </xdr:to>
    <xdr:pic>
      <xdr:nvPicPr>
        <xdr:cNvPr id="1431" name="GC000424D33382_5880" descr="GC000424D33382_5880"/>
        <xdr:cNvPicPr>
          <a:picLocks noChangeAspect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0" y="1168955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811</xdr:row>
      <xdr:rowOff>9525</xdr:rowOff>
    </xdr:from>
    <xdr:to>
      <xdr:col>1</xdr:col>
      <xdr:colOff>28575</xdr:colOff>
      <xdr:row>811</xdr:row>
      <xdr:rowOff>1276350</xdr:rowOff>
    </xdr:to>
    <xdr:pic>
      <xdr:nvPicPr>
        <xdr:cNvPr id="1432" name="GI000209D12421_6900" descr="GI000209D12421_6900"/>
        <xdr:cNvPicPr>
          <a:picLocks noChangeAspect="1"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0" y="1171851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812</xdr:row>
      <xdr:rowOff>9525</xdr:rowOff>
    </xdr:from>
    <xdr:to>
      <xdr:col>1</xdr:col>
      <xdr:colOff>28575</xdr:colOff>
      <xdr:row>812</xdr:row>
      <xdr:rowOff>1276350</xdr:rowOff>
    </xdr:to>
    <xdr:pic>
      <xdr:nvPicPr>
        <xdr:cNvPr id="1433" name="PI001723D12523_9004" descr="PI001723D12523_9004"/>
        <xdr:cNvPicPr>
          <a:picLocks noChangeAspect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0" y="1173299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813</xdr:row>
      <xdr:rowOff>9525</xdr:rowOff>
    </xdr:from>
    <xdr:to>
      <xdr:col>1</xdr:col>
      <xdr:colOff>28575</xdr:colOff>
      <xdr:row>813</xdr:row>
      <xdr:rowOff>1276350</xdr:rowOff>
    </xdr:to>
    <xdr:pic>
      <xdr:nvPicPr>
        <xdr:cNvPr id="1434" name="PI001835D12559P_9320" descr="PI001835D12559P_9320"/>
        <xdr:cNvPicPr>
          <a:picLocks noChangeAspect="1"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0" y="1174746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816</xdr:row>
      <xdr:rowOff>9525</xdr:rowOff>
    </xdr:from>
    <xdr:to>
      <xdr:col>1</xdr:col>
      <xdr:colOff>28575</xdr:colOff>
      <xdr:row>816</xdr:row>
      <xdr:rowOff>1276350</xdr:rowOff>
    </xdr:to>
    <xdr:pic>
      <xdr:nvPicPr>
        <xdr:cNvPr id="1435" name="PI001829D12548_9004" descr="PI001829D12548_9004"/>
        <xdr:cNvPicPr>
          <a:picLocks noChangeAspect="1"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0" y="1179090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817</xdr:row>
      <xdr:rowOff>9525</xdr:rowOff>
    </xdr:from>
    <xdr:to>
      <xdr:col>1</xdr:col>
      <xdr:colOff>28575</xdr:colOff>
      <xdr:row>817</xdr:row>
      <xdr:rowOff>1276350</xdr:rowOff>
    </xdr:to>
    <xdr:pic>
      <xdr:nvPicPr>
        <xdr:cNvPr id="1436" name="PI00315DL12809_9290" descr="PI00315DL12809_9290"/>
        <xdr:cNvPicPr>
          <a:picLocks noChangeAspect="1"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0" y="1180538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819</xdr:row>
      <xdr:rowOff>9525</xdr:rowOff>
    </xdr:from>
    <xdr:to>
      <xdr:col>0</xdr:col>
      <xdr:colOff>952500</xdr:colOff>
      <xdr:row>819</xdr:row>
      <xdr:rowOff>1438275</xdr:rowOff>
    </xdr:to>
    <xdr:pic>
      <xdr:nvPicPr>
        <xdr:cNvPr id="1437" name="PI0837D12220_1985" descr="PI0837D12220_1985"/>
        <xdr:cNvPicPr>
          <a:picLocks noChangeAspect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0" y="1183433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820</xdr:row>
      <xdr:rowOff>9525</xdr:rowOff>
    </xdr:from>
    <xdr:to>
      <xdr:col>1</xdr:col>
      <xdr:colOff>28575</xdr:colOff>
      <xdr:row>820</xdr:row>
      <xdr:rowOff>1276350</xdr:rowOff>
    </xdr:to>
    <xdr:pic>
      <xdr:nvPicPr>
        <xdr:cNvPr id="1438" name="GC000414D33344_2000" descr="GC000414D33344_2000"/>
        <xdr:cNvPicPr>
          <a:picLocks noChangeAspect="1"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0" y="1184881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822</xdr:row>
      <xdr:rowOff>9525</xdr:rowOff>
    </xdr:from>
    <xdr:to>
      <xdr:col>1</xdr:col>
      <xdr:colOff>28575</xdr:colOff>
      <xdr:row>822</xdr:row>
      <xdr:rowOff>1276350</xdr:rowOff>
    </xdr:to>
    <xdr:pic>
      <xdr:nvPicPr>
        <xdr:cNvPr id="1439" name="PI001770D12552P_1199" descr="PI001770D12552P_1199"/>
        <xdr:cNvPicPr>
          <a:picLocks noChangeAspect="1"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0" y="1187777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827</xdr:row>
      <xdr:rowOff>9525</xdr:rowOff>
    </xdr:from>
    <xdr:to>
      <xdr:col>1</xdr:col>
      <xdr:colOff>28575</xdr:colOff>
      <xdr:row>827</xdr:row>
      <xdr:rowOff>1276350</xdr:rowOff>
    </xdr:to>
    <xdr:pic>
      <xdr:nvPicPr>
        <xdr:cNvPr id="1440" name="PI001806D12017_4520" descr="PI001806D12017_4520"/>
        <xdr:cNvPicPr>
          <a:picLocks noChangeAspect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0" y="1195016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829</xdr:row>
      <xdr:rowOff>9525</xdr:rowOff>
    </xdr:from>
    <xdr:to>
      <xdr:col>1</xdr:col>
      <xdr:colOff>28575</xdr:colOff>
      <xdr:row>829</xdr:row>
      <xdr:rowOff>1276350</xdr:rowOff>
    </xdr:to>
    <xdr:pic>
      <xdr:nvPicPr>
        <xdr:cNvPr id="1441" name="PI0660D12004_6902" descr="PI0660D12004_6902"/>
        <xdr:cNvPicPr>
          <a:picLocks noChangeAspect="1"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0" y="1197911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831</xdr:row>
      <xdr:rowOff>9525</xdr:rowOff>
    </xdr:from>
    <xdr:to>
      <xdr:col>1</xdr:col>
      <xdr:colOff>28575</xdr:colOff>
      <xdr:row>831</xdr:row>
      <xdr:rowOff>1276350</xdr:rowOff>
    </xdr:to>
    <xdr:pic>
      <xdr:nvPicPr>
        <xdr:cNvPr id="1442" name="PI00308DL11106_1250" descr="PI00308DL11106_1250"/>
        <xdr:cNvPicPr>
          <a:picLocks noChangeAspect="1"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0" y="1200807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832</xdr:row>
      <xdr:rowOff>9525</xdr:rowOff>
    </xdr:from>
    <xdr:to>
      <xdr:col>1</xdr:col>
      <xdr:colOff>28575</xdr:colOff>
      <xdr:row>832</xdr:row>
      <xdr:rowOff>1276350</xdr:rowOff>
    </xdr:to>
    <xdr:pic>
      <xdr:nvPicPr>
        <xdr:cNvPr id="1443" name="GC000410D12421_2000" descr="GC000410D12421_2000"/>
        <xdr:cNvPicPr>
          <a:picLocks noChangeAspect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0" y="1202255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833</xdr:row>
      <xdr:rowOff>9525</xdr:rowOff>
    </xdr:from>
    <xdr:to>
      <xdr:col>1</xdr:col>
      <xdr:colOff>28575</xdr:colOff>
      <xdr:row>833</xdr:row>
      <xdr:rowOff>1276350</xdr:rowOff>
    </xdr:to>
    <xdr:pic>
      <xdr:nvPicPr>
        <xdr:cNvPr id="1444" name="PI001760D39601_9300" descr="PI001760D39601_9300"/>
        <xdr:cNvPicPr>
          <a:picLocks noChangeAspect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0" y="1203702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834</xdr:row>
      <xdr:rowOff>9525</xdr:rowOff>
    </xdr:from>
    <xdr:to>
      <xdr:col>1</xdr:col>
      <xdr:colOff>28575</xdr:colOff>
      <xdr:row>834</xdr:row>
      <xdr:rowOff>1276350</xdr:rowOff>
    </xdr:to>
    <xdr:pic>
      <xdr:nvPicPr>
        <xdr:cNvPr id="1445" name="PI00288DL12692_1250" descr="PI00288DL12692_1250"/>
        <xdr:cNvPicPr>
          <a:picLocks noChangeAspect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0" y="1205150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835</xdr:row>
      <xdr:rowOff>9525</xdr:rowOff>
    </xdr:from>
    <xdr:to>
      <xdr:col>1</xdr:col>
      <xdr:colOff>28575</xdr:colOff>
      <xdr:row>835</xdr:row>
      <xdr:rowOff>1276350</xdr:rowOff>
    </xdr:to>
    <xdr:pic>
      <xdr:nvPicPr>
        <xdr:cNvPr id="1446" name="PI001712D12220_6900" descr="PI001712D12220_6900"/>
        <xdr:cNvPicPr>
          <a:picLocks noChangeAspect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0" y="1206598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836</xdr:row>
      <xdr:rowOff>9525</xdr:rowOff>
    </xdr:from>
    <xdr:to>
      <xdr:col>1</xdr:col>
      <xdr:colOff>28575</xdr:colOff>
      <xdr:row>836</xdr:row>
      <xdr:rowOff>1276350</xdr:rowOff>
    </xdr:to>
    <xdr:pic>
      <xdr:nvPicPr>
        <xdr:cNvPr id="1447" name="PI00298DL12542_1250" descr="PI00298DL12542_1250"/>
        <xdr:cNvPicPr>
          <a:picLocks noChangeAspect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0" y="1208046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837</xdr:row>
      <xdr:rowOff>9525</xdr:rowOff>
    </xdr:from>
    <xdr:to>
      <xdr:col>1</xdr:col>
      <xdr:colOff>28575</xdr:colOff>
      <xdr:row>837</xdr:row>
      <xdr:rowOff>1276350</xdr:rowOff>
    </xdr:to>
    <xdr:pic>
      <xdr:nvPicPr>
        <xdr:cNvPr id="1448" name="PI00301DL12345_9217" descr="PI00301DL12345_9217"/>
        <xdr:cNvPicPr>
          <a:picLocks noChangeAspect="1"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0" y="1209494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838</xdr:row>
      <xdr:rowOff>9525</xdr:rowOff>
    </xdr:from>
    <xdr:to>
      <xdr:col>1</xdr:col>
      <xdr:colOff>28575</xdr:colOff>
      <xdr:row>838</xdr:row>
      <xdr:rowOff>1276350</xdr:rowOff>
    </xdr:to>
    <xdr:pic>
      <xdr:nvPicPr>
        <xdr:cNvPr id="1449" name="PI1148D12017_4225" descr="PI1148D12017_4225"/>
        <xdr:cNvPicPr>
          <a:picLocks noChangeAspect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0" y="1210941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840</xdr:row>
      <xdr:rowOff>9525</xdr:rowOff>
    </xdr:from>
    <xdr:to>
      <xdr:col>1</xdr:col>
      <xdr:colOff>28575</xdr:colOff>
      <xdr:row>840</xdr:row>
      <xdr:rowOff>1276350</xdr:rowOff>
    </xdr:to>
    <xdr:pic>
      <xdr:nvPicPr>
        <xdr:cNvPr id="1450" name="PI00300DL12345_9300" descr="PI00300DL12345_9300"/>
        <xdr:cNvPicPr>
          <a:picLocks noChangeAspect="1"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0" y="1213837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841</xdr:row>
      <xdr:rowOff>9525</xdr:rowOff>
    </xdr:from>
    <xdr:to>
      <xdr:col>1</xdr:col>
      <xdr:colOff>28575</xdr:colOff>
      <xdr:row>841</xdr:row>
      <xdr:rowOff>1276350</xdr:rowOff>
    </xdr:to>
    <xdr:pic>
      <xdr:nvPicPr>
        <xdr:cNvPr id="1451" name="PI00306DL12805_1250" descr="PI00306DL12805_1250"/>
        <xdr:cNvPicPr>
          <a:picLocks noChangeAspect="1"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0" y="1215285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843</xdr:row>
      <xdr:rowOff>9525</xdr:rowOff>
    </xdr:from>
    <xdr:to>
      <xdr:col>1</xdr:col>
      <xdr:colOff>28575</xdr:colOff>
      <xdr:row>843</xdr:row>
      <xdr:rowOff>1276350</xdr:rowOff>
    </xdr:to>
    <xdr:pic>
      <xdr:nvPicPr>
        <xdr:cNvPr id="1452" name="PI001514D12354_7970" descr="PI001514D12354_7970"/>
        <xdr:cNvPicPr>
          <a:picLocks noChangeAspect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0" y="1218180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844</xdr:row>
      <xdr:rowOff>9525</xdr:rowOff>
    </xdr:from>
    <xdr:to>
      <xdr:col>1</xdr:col>
      <xdr:colOff>28575</xdr:colOff>
      <xdr:row>844</xdr:row>
      <xdr:rowOff>1276350</xdr:rowOff>
    </xdr:to>
    <xdr:pic>
      <xdr:nvPicPr>
        <xdr:cNvPr id="1453" name="PI1166D12354_9004" descr="PI1166D12354_9004"/>
        <xdr:cNvPicPr>
          <a:picLocks noChangeAspect="1"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0" y="1219628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845</xdr:row>
      <xdr:rowOff>9525</xdr:rowOff>
    </xdr:from>
    <xdr:to>
      <xdr:col>1</xdr:col>
      <xdr:colOff>28575</xdr:colOff>
      <xdr:row>845</xdr:row>
      <xdr:rowOff>1276350</xdr:rowOff>
    </xdr:to>
    <xdr:pic>
      <xdr:nvPicPr>
        <xdr:cNvPr id="1454" name="PI001729D12354_9004" descr="PI001729D12354_9004"/>
        <xdr:cNvPicPr>
          <a:picLocks noChangeAspect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0" y="1221076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846</xdr:row>
      <xdr:rowOff>9525</xdr:rowOff>
    </xdr:from>
    <xdr:to>
      <xdr:col>1</xdr:col>
      <xdr:colOff>28575</xdr:colOff>
      <xdr:row>846</xdr:row>
      <xdr:rowOff>1276350</xdr:rowOff>
    </xdr:to>
    <xdr:pic>
      <xdr:nvPicPr>
        <xdr:cNvPr id="1455" name="PI001753D12170_5880" descr="PI001753D12170_5880"/>
        <xdr:cNvPicPr>
          <a:picLocks noChangeAspect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0" y="1222524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847</xdr:row>
      <xdr:rowOff>9525</xdr:rowOff>
    </xdr:from>
    <xdr:to>
      <xdr:col>1</xdr:col>
      <xdr:colOff>28575</xdr:colOff>
      <xdr:row>847</xdr:row>
      <xdr:rowOff>1276350</xdr:rowOff>
    </xdr:to>
    <xdr:pic>
      <xdr:nvPicPr>
        <xdr:cNvPr id="1456" name="PI00305DL12805_9217" descr="PI00305DL12805_9217"/>
        <xdr:cNvPicPr>
          <a:picLocks noChangeAspect="1"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0" y="1223972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848</xdr:row>
      <xdr:rowOff>9525</xdr:rowOff>
    </xdr:from>
    <xdr:to>
      <xdr:col>1</xdr:col>
      <xdr:colOff>28575</xdr:colOff>
      <xdr:row>848</xdr:row>
      <xdr:rowOff>1276350</xdr:rowOff>
    </xdr:to>
    <xdr:pic>
      <xdr:nvPicPr>
        <xdr:cNvPr id="1457" name="PI001732D12017_9004" descr="PI001732D12017_9004"/>
        <xdr:cNvPicPr>
          <a:picLocks noChangeAspect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0" y="1225419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849</xdr:row>
      <xdr:rowOff>9525</xdr:rowOff>
    </xdr:from>
    <xdr:to>
      <xdr:col>1</xdr:col>
      <xdr:colOff>28575</xdr:colOff>
      <xdr:row>849</xdr:row>
      <xdr:rowOff>1276350</xdr:rowOff>
    </xdr:to>
    <xdr:pic>
      <xdr:nvPicPr>
        <xdr:cNvPr id="1458" name="GC00053DR33372_4025" descr="GC00053DR33372_4025"/>
        <xdr:cNvPicPr>
          <a:picLocks noChangeAspect="1"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0" y="1226867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850</xdr:row>
      <xdr:rowOff>9525</xdr:rowOff>
    </xdr:from>
    <xdr:to>
      <xdr:col>1</xdr:col>
      <xdr:colOff>28575</xdr:colOff>
      <xdr:row>850</xdr:row>
      <xdr:rowOff>1276350</xdr:rowOff>
    </xdr:to>
    <xdr:pic>
      <xdr:nvPicPr>
        <xdr:cNvPr id="1459" name="PI00302DL11106_1250" descr="PI00302DL11106_1250"/>
        <xdr:cNvPicPr>
          <a:picLocks noChangeAspect="1"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0" y="1228315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852</xdr:row>
      <xdr:rowOff>9525</xdr:rowOff>
    </xdr:from>
    <xdr:to>
      <xdr:col>1</xdr:col>
      <xdr:colOff>28575</xdr:colOff>
      <xdr:row>852</xdr:row>
      <xdr:rowOff>1276350</xdr:rowOff>
    </xdr:to>
    <xdr:pic>
      <xdr:nvPicPr>
        <xdr:cNvPr id="1460" name="PI001752D12170_4225" descr="PI001752D12170_4225"/>
        <xdr:cNvPicPr>
          <a:picLocks noChangeAspect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0" y="1231211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853</xdr:row>
      <xdr:rowOff>9525</xdr:rowOff>
    </xdr:from>
    <xdr:to>
      <xdr:col>1</xdr:col>
      <xdr:colOff>28575</xdr:colOff>
      <xdr:row>853</xdr:row>
      <xdr:rowOff>1276350</xdr:rowOff>
    </xdr:to>
    <xdr:pic>
      <xdr:nvPicPr>
        <xdr:cNvPr id="1461" name="GC000431D33398_2000" descr="GC000431D33398_2000"/>
        <xdr:cNvPicPr>
          <a:picLocks noChangeAspect="1"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0" y="1232658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854</xdr:row>
      <xdr:rowOff>9525</xdr:rowOff>
    </xdr:from>
    <xdr:to>
      <xdr:col>1</xdr:col>
      <xdr:colOff>28575</xdr:colOff>
      <xdr:row>854</xdr:row>
      <xdr:rowOff>1276350</xdr:rowOff>
    </xdr:to>
    <xdr:pic>
      <xdr:nvPicPr>
        <xdr:cNvPr id="1462" name="PI001818D15020S_2000" descr="PI001818D15020S_2000"/>
        <xdr:cNvPicPr>
          <a:picLocks noChangeAspect="1"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0" y="1234106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855</xdr:row>
      <xdr:rowOff>9525</xdr:rowOff>
    </xdr:from>
    <xdr:to>
      <xdr:col>1</xdr:col>
      <xdr:colOff>28575</xdr:colOff>
      <xdr:row>855</xdr:row>
      <xdr:rowOff>1276350</xdr:rowOff>
    </xdr:to>
    <xdr:pic>
      <xdr:nvPicPr>
        <xdr:cNvPr id="1463" name="GI0138D12422_5880" descr="GI0138D12422_5880"/>
        <xdr:cNvPicPr>
          <a:picLocks noChangeAspect="1"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0" y="1235554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856</xdr:row>
      <xdr:rowOff>9525</xdr:rowOff>
    </xdr:from>
    <xdr:to>
      <xdr:col>1</xdr:col>
      <xdr:colOff>28575</xdr:colOff>
      <xdr:row>856</xdr:row>
      <xdr:rowOff>1276350</xdr:rowOff>
    </xdr:to>
    <xdr:pic>
      <xdr:nvPicPr>
        <xdr:cNvPr id="1464" name="PI00107DR12537_4025" descr="PI00107DR12537_4025"/>
        <xdr:cNvPicPr>
          <a:picLocks noChangeAspect="1"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0" y="1237002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859</xdr:row>
      <xdr:rowOff>9525</xdr:rowOff>
    </xdr:from>
    <xdr:to>
      <xdr:col>1</xdr:col>
      <xdr:colOff>28575</xdr:colOff>
      <xdr:row>859</xdr:row>
      <xdr:rowOff>1276350</xdr:rowOff>
    </xdr:to>
    <xdr:pic>
      <xdr:nvPicPr>
        <xdr:cNvPr id="1465" name="PI0329DIC12017_4520" descr="PI0329DIC12017_4520"/>
        <xdr:cNvPicPr>
          <a:picLocks noChangeAspect="1"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0" y="1241345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860</xdr:row>
      <xdr:rowOff>9525</xdr:rowOff>
    </xdr:from>
    <xdr:to>
      <xdr:col>1</xdr:col>
      <xdr:colOff>28575</xdr:colOff>
      <xdr:row>860</xdr:row>
      <xdr:rowOff>1276350</xdr:rowOff>
    </xdr:to>
    <xdr:pic>
      <xdr:nvPicPr>
        <xdr:cNvPr id="1466" name="PI0661DIC12017_4520" descr="PI0661DIC12017_4520"/>
        <xdr:cNvPicPr>
          <a:picLocks noChangeAspect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0" y="1242793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862</xdr:row>
      <xdr:rowOff>9525</xdr:rowOff>
    </xdr:from>
    <xdr:to>
      <xdr:col>1</xdr:col>
      <xdr:colOff>28575</xdr:colOff>
      <xdr:row>862</xdr:row>
      <xdr:rowOff>1276350</xdr:rowOff>
    </xdr:to>
    <xdr:pic>
      <xdr:nvPicPr>
        <xdr:cNvPr id="1467" name="PI00325DL11106_9300" descr="PI00325DL11106_9300"/>
        <xdr:cNvPicPr>
          <a:picLocks noChangeAspect="1"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0" y="1245689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863</xdr:row>
      <xdr:rowOff>9525</xdr:rowOff>
    </xdr:from>
    <xdr:to>
      <xdr:col>1</xdr:col>
      <xdr:colOff>28575</xdr:colOff>
      <xdr:row>863</xdr:row>
      <xdr:rowOff>1276350</xdr:rowOff>
    </xdr:to>
    <xdr:pic>
      <xdr:nvPicPr>
        <xdr:cNvPr id="1468" name="PI0661DIC12017_4025" descr="PI0661DIC12017_4025"/>
        <xdr:cNvPicPr>
          <a:picLocks noChangeAspect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0" y="1247136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864</xdr:row>
      <xdr:rowOff>9525</xdr:rowOff>
    </xdr:from>
    <xdr:to>
      <xdr:col>1</xdr:col>
      <xdr:colOff>28575</xdr:colOff>
      <xdr:row>864</xdr:row>
      <xdr:rowOff>1276350</xdr:rowOff>
    </xdr:to>
    <xdr:pic>
      <xdr:nvPicPr>
        <xdr:cNvPr id="1469" name="PI00104DR12017_3020" descr="PI00104DR12017_3020"/>
        <xdr:cNvPicPr>
          <a:picLocks noChangeAspect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0" y="1248584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866</xdr:row>
      <xdr:rowOff>9525</xdr:rowOff>
    </xdr:from>
    <xdr:to>
      <xdr:col>1</xdr:col>
      <xdr:colOff>28575</xdr:colOff>
      <xdr:row>866</xdr:row>
      <xdr:rowOff>1276350</xdr:rowOff>
    </xdr:to>
    <xdr:pic>
      <xdr:nvPicPr>
        <xdr:cNvPr id="1470" name="PI00325DL11106_1250" descr="PI00325DL11106_1250"/>
        <xdr:cNvPicPr>
          <a:picLocks noChangeAspect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 bwMode="auto">
        <a:xfrm>
          <a:off x="0" y="1251480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868</xdr:row>
      <xdr:rowOff>9525</xdr:rowOff>
    </xdr:from>
    <xdr:to>
      <xdr:col>1</xdr:col>
      <xdr:colOff>28575</xdr:colOff>
      <xdr:row>868</xdr:row>
      <xdr:rowOff>1276350</xdr:rowOff>
    </xdr:to>
    <xdr:pic>
      <xdr:nvPicPr>
        <xdr:cNvPr id="1471" name="PI00325DL11106_9217" descr="PI00325DL11106_9217"/>
        <xdr:cNvPicPr>
          <a:picLocks noChangeAspect="1"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0" y="1254375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873</xdr:row>
      <xdr:rowOff>9525</xdr:rowOff>
    </xdr:from>
    <xdr:to>
      <xdr:col>1</xdr:col>
      <xdr:colOff>28575</xdr:colOff>
      <xdr:row>873</xdr:row>
      <xdr:rowOff>1276350</xdr:rowOff>
    </xdr:to>
    <xdr:pic>
      <xdr:nvPicPr>
        <xdr:cNvPr id="1472" name="PI00320DL12542_9300" descr="PI00320DL12542_9300"/>
        <xdr:cNvPicPr>
          <a:picLocks noChangeAspect="1"/>
        </xdr:cNvPicPr>
      </xdr:nvPicPr>
      <xdr:blipFill>
        <a:blip xmlns:r="http://schemas.openxmlformats.org/officeDocument/2006/relationships" r:embed="rId413" cstate="print"/>
        <a:srcRect/>
        <a:stretch>
          <a:fillRect/>
        </a:stretch>
      </xdr:blipFill>
      <xdr:spPr bwMode="auto">
        <a:xfrm>
          <a:off x="0" y="1261614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874</xdr:row>
      <xdr:rowOff>9525</xdr:rowOff>
    </xdr:from>
    <xdr:to>
      <xdr:col>1</xdr:col>
      <xdr:colOff>28575</xdr:colOff>
      <xdr:row>874</xdr:row>
      <xdr:rowOff>1276350</xdr:rowOff>
    </xdr:to>
    <xdr:pic>
      <xdr:nvPicPr>
        <xdr:cNvPr id="1473" name="PI00273DL11106_9300" descr="PI00273DL11106_9300"/>
        <xdr:cNvPicPr>
          <a:picLocks noChangeAspect="1"/>
        </xdr:cNvPicPr>
      </xdr:nvPicPr>
      <xdr:blipFill>
        <a:blip xmlns:r="http://schemas.openxmlformats.org/officeDocument/2006/relationships" r:embed="rId414" cstate="print"/>
        <a:srcRect/>
        <a:stretch>
          <a:fillRect/>
        </a:stretch>
      </xdr:blipFill>
      <xdr:spPr bwMode="auto">
        <a:xfrm>
          <a:off x="0" y="1263062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876</xdr:row>
      <xdr:rowOff>9525</xdr:rowOff>
    </xdr:from>
    <xdr:to>
      <xdr:col>1</xdr:col>
      <xdr:colOff>28575</xdr:colOff>
      <xdr:row>876</xdr:row>
      <xdr:rowOff>1276350</xdr:rowOff>
    </xdr:to>
    <xdr:pic>
      <xdr:nvPicPr>
        <xdr:cNvPr id="1474" name="PI00104DR12017_4025" descr="PI00104DR12017_4025"/>
        <xdr:cNvPicPr>
          <a:picLocks noChangeAspect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0" y="1265958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878</xdr:row>
      <xdr:rowOff>9525</xdr:rowOff>
    </xdr:from>
    <xdr:to>
      <xdr:col>1</xdr:col>
      <xdr:colOff>28575</xdr:colOff>
      <xdr:row>878</xdr:row>
      <xdr:rowOff>1276350</xdr:rowOff>
    </xdr:to>
    <xdr:pic>
      <xdr:nvPicPr>
        <xdr:cNvPr id="1475" name="AB000001D12560P_9320" descr="AB000001D12560P_9320"/>
        <xdr:cNvPicPr>
          <a:picLocks noChangeAspect="1"/>
        </xdr:cNvPicPr>
      </xdr:nvPicPr>
      <xdr:blipFill>
        <a:blip xmlns:r="http://schemas.openxmlformats.org/officeDocument/2006/relationships" r:embed="rId415" cstate="print"/>
        <a:srcRect/>
        <a:stretch>
          <a:fillRect/>
        </a:stretch>
      </xdr:blipFill>
      <xdr:spPr bwMode="auto">
        <a:xfrm>
          <a:off x="0" y="1268853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884</xdr:row>
      <xdr:rowOff>9525</xdr:rowOff>
    </xdr:from>
    <xdr:to>
      <xdr:col>1</xdr:col>
      <xdr:colOff>28575</xdr:colOff>
      <xdr:row>884</xdr:row>
      <xdr:rowOff>1276350</xdr:rowOff>
    </xdr:to>
    <xdr:pic>
      <xdr:nvPicPr>
        <xdr:cNvPr id="1476" name="JP00004DR56009_4025" descr="JP00004DR56009_4025"/>
        <xdr:cNvPicPr>
          <a:picLocks noChangeAspect="1"/>
        </xdr:cNvPicPr>
      </xdr:nvPicPr>
      <xdr:blipFill>
        <a:blip xmlns:r="http://schemas.openxmlformats.org/officeDocument/2006/relationships" r:embed="rId416" cstate="print"/>
        <a:srcRect/>
        <a:stretch>
          <a:fillRect/>
        </a:stretch>
      </xdr:blipFill>
      <xdr:spPr bwMode="auto">
        <a:xfrm>
          <a:off x="0" y="1277540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886</xdr:row>
      <xdr:rowOff>9525</xdr:rowOff>
    </xdr:from>
    <xdr:to>
      <xdr:col>1</xdr:col>
      <xdr:colOff>28575</xdr:colOff>
      <xdr:row>886</xdr:row>
      <xdr:rowOff>1276350</xdr:rowOff>
    </xdr:to>
    <xdr:pic>
      <xdr:nvPicPr>
        <xdr:cNvPr id="1477" name="GC00055DR12533_4025" descr="GC00055DR12533_4025"/>
        <xdr:cNvPicPr>
          <a:picLocks noChangeAspect="1"/>
        </xdr:cNvPicPr>
      </xdr:nvPicPr>
      <xdr:blipFill>
        <a:blip xmlns:r="http://schemas.openxmlformats.org/officeDocument/2006/relationships" r:embed="rId417" cstate="print"/>
        <a:srcRect/>
        <a:stretch>
          <a:fillRect/>
        </a:stretch>
      </xdr:blipFill>
      <xdr:spPr bwMode="auto">
        <a:xfrm>
          <a:off x="0" y="1280436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887</xdr:row>
      <xdr:rowOff>9525</xdr:rowOff>
    </xdr:from>
    <xdr:to>
      <xdr:col>1</xdr:col>
      <xdr:colOff>28575</xdr:colOff>
      <xdr:row>887</xdr:row>
      <xdr:rowOff>1276350</xdr:rowOff>
    </xdr:to>
    <xdr:pic>
      <xdr:nvPicPr>
        <xdr:cNvPr id="1478" name="GI00019DR33381_4025" descr="GI00019DR33381_4025"/>
        <xdr:cNvPicPr>
          <a:picLocks noChangeAspect="1"/>
        </xdr:cNvPicPr>
      </xdr:nvPicPr>
      <xdr:blipFill>
        <a:blip xmlns:r="http://schemas.openxmlformats.org/officeDocument/2006/relationships" r:embed="rId418" cstate="print"/>
        <a:srcRect/>
        <a:stretch>
          <a:fillRect/>
        </a:stretch>
      </xdr:blipFill>
      <xdr:spPr bwMode="auto">
        <a:xfrm>
          <a:off x="0" y="1281884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888</xdr:row>
      <xdr:rowOff>9525</xdr:rowOff>
    </xdr:from>
    <xdr:to>
      <xdr:col>1</xdr:col>
      <xdr:colOff>28575</xdr:colOff>
      <xdr:row>888</xdr:row>
      <xdr:rowOff>1276350</xdr:rowOff>
    </xdr:to>
    <xdr:pic>
      <xdr:nvPicPr>
        <xdr:cNvPr id="1479" name="GI00021DR12533_1985" descr="GI00021DR12533_1985"/>
        <xdr:cNvPicPr>
          <a:picLocks noChangeAspect="1"/>
        </xdr:cNvPicPr>
      </xdr:nvPicPr>
      <xdr:blipFill>
        <a:blip xmlns:r="http://schemas.openxmlformats.org/officeDocument/2006/relationships" r:embed="rId419" cstate="print"/>
        <a:srcRect/>
        <a:stretch>
          <a:fillRect/>
        </a:stretch>
      </xdr:blipFill>
      <xdr:spPr bwMode="auto">
        <a:xfrm>
          <a:off x="0" y="1283331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893</xdr:row>
      <xdr:rowOff>9525</xdr:rowOff>
    </xdr:from>
    <xdr:to>
      <xdr:col>1</xdr:col>
      <xdr:colOff>28575</xdr:colOff>
      <xdr:row>893</xdr:row>
      <xdr:rowOff>1276350</xdr:rowOff>
    </xdr:to>
    <xdr:pic>
      <xdr:nvPicPr>
        <xdr:cNvPr id="1480" name="GA000245D12553_1985" descr="GA000245D12553_1985"/>
        <xdr:cNvPicPr>
          <a:picLocks noChangeAspect="1"/>
        </xdr:cNvPicPr>
      </xdr:nvPicPr>
      <xdr:blipFill>
        <a:blip xmlns:r="http://schemas.openxmlformats.org/officeDocument/2006/relationships" r:embed="rId420" cstate="print"/>
        <a:srcRect/>
        <a:stretch>
          <a:fillRect/>
        </a:stretch>
      </xdr:blipFill>
      <xdr:spPr bwMode="auto">
        <a:xfrm>
          <a:off x="0" y="1290570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904</xdr:row>
      <xdr:rowOff>9525</xdr:rowOff>
    </xdr:from>
    <xdr:to>
      <xdr:col>1</xdr:col>
      <xdr:colOff>28575</xdr:colOff>
      <xdr:row>904</xdr:row>
      <xdr:rowOff>1276350</xdr:rowOff>
    </xdr:to>
    <xdr:pic>
      <xdr:nvPicPr>
        <xdr:cNvPr id="1481" name="GI00019DR33381_1985" descr="GI00019DR33381_1985"/>
        <xdr:cNvPicPr>
          <a:picLocks noChangeAspect="1"/>
        </xdr:cNvPicPr>
      </xdr:nvPicPr>
      <xdr:blipFill>
        <a:blip xmlns:r="http://schemas.openxmlformats.org/officeDocument/2006/relationships" r:embed="rId421" cstate="print"/>
        <a:srcRect/>
        <a:stretch>
          <a:fillRect/>
        </a:stretch>
      </xdr:blipFill>
      <xdr:spPr bwMode="auto">
        <a:xfrm>
          <a:off x="0" y="1306496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905</xdr:row>
      <xdr:rowOff>9525</xdr:rowOff>
    </xdr:from>
    <xdr:to>
      <xdr:col>1</xdr:col>
      <xdr:colOff>28575</xdr:colOff>
      <xdr:row>905</xdr:row>
      <xdr:rowOff>1276350</xdr:rowOff>
    </xdr:to>
    <xdr:pic>
      <xdr:nvPicPr>
        <xdr:cNvPr id="1482" name="GA000248D12545S_9300" descr="GA000248D12545S_9300"/>
        <xdr:cNvPicPr>
          <a:picLocks noChangeAspect="1"/>
        </xdr:cNvPicPr>
      </xdr:nvPicPr>
      <xdr:blipFill>
        <a:blip xmlns:r="http://schemas.openxmlformats.org/officeDocument/2006/relationships" r:embed="rId422" cstate="print"/>
        <a:srcRect/>
        <a:stretch>
          <a:fillRect/>
        </a:stretch>
      </xdr:blipFill>
      <xdr:spPr bwMode="auto">
        <a:xfrm>
          <a:off x="0" y="1307944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906</xdr:row>
      <xdr:rowOff>9525</xdr:rowOff>
    </xdr:from>
    <xdr:to>
      <xdr:col>1</xdr:col>
      <xdr:colOff>28575</xdr:colOff>
      <xdr:row>906</xdr:row>
      <xdr:rowOff>1276350</xdr:rowOff>
    </xdr:to>
    <xdr:pic>
      <xdr:nvPicPr>
        <xdr:cNvPr id="1483" name="GA000241D12422_9300" descr="GA000241D12422_9300"/>
        <xdr:cNvPicPr>
          <a:picLocks noChangeAspect="1"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 bwMode="auto">
        <a:xfrm>
          <a:off x="0" y="1309392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908</xdr:row>
      <xdr:rowOff>9525</xdr:rowOff>
    </xdr:from>
    <xdr:to>
      <xdr:col>1</xdr:col>
      <xdr:colOff>28575</xdr:colOff>
      <xdr:row>908</xdr:row>
      <xdr:rowOff>1276350</xdr:rowOff>
    </xdr:to>
    <xdr:pic>
      <xdr:nvPicPr>
        <xdr:cNvPr id="1484" name="GC00053DR33372_1985" descr="GC00053DR33372_1985"/>
        <xdr:cNvPicPr>
          <a:picLocks noChangeAspect="1"/>
        </xdr:cNvPicPr>
      </xdr:nvPicPr>
      <xdr:blipFill>
        <a:blip xmlns:r="http://schemas.openxmlformats.org/officeDocument/2006/relationships" r:embed="rId424" cstate="print"/>
        <a:srcRect/>
        <a:stretch>
          <a:fillRect/>
        </a:stretch>
      </xdr:blipFill>
      <xdr:spPr bwMode="auto">
        <a:xfrm>
          <a:off x="0" y="1312287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910</xdr:row>
      <xdr:rowOff>9525</xdr:rowOff>
    </xdr:from>
    <xdr:to>
      <xdr:col>1</xdr:col>
      <xdr:colOff>28575</xdr:colOff>
      <xdr:row>910</xdr:row>
      <xdr:rowOff>1276350</xdr:rowOff>
    </xdr:to>
    <xdr:pic>
      <xdr:nvPicPr>
        <xdr:cNvPr id="1485" name="PP000001D12017_9300" descr="PP000001D12017_9300"/>
        <xdr:cNvPicPr>
          <a:picLocks noChangeAspect="1"/>
        </xdr:cNvPicPr>
      </xdr:nvPicPr>
      <xdr:blipFill>
        <a:blip xmlns:r="http://schemas.openxmlformats.org/officeDocument/2006/relationships" r:embed="rId425" cstate="print"/>
        <a:srcRect/>
        <a:stretch>
          <a:fillRect/>
        </a:stretch>
      </xdr:blipFill>
      <xdr:spPr bwMode="auto">
        <a:xfrm>
          <a:off x="0" y="1315183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911</xdr:row>
      <xdr:rowOff>9525</xdr:rowOff>
    </xdr:from>
    <xdr:to>
      <xdr:col>1</xdr:col>
      <xdr:colOff>28575</xdr:colOff>
      <xdr:row>911</xdr:row>
      <xdr:rowOff>990600</xdr:rowOff>
    </xdr:to>
    <xdr:pic>
      <xdr:nvPicPr>
        <xdr:cNvPr id="1486" name="PT000015D12551_9300" descr="PT000015D12551_9300"/>
        <xdr:cNvPicPr>
          <a:picLocks noChangeAspect="1"/>
        </xdr:cNvPicPr>
      </xdr:nvPicPr>
      <xdr:blipFill>
        <a:blip xmlns:r="http://schemas.openxmlformats.org/officeDocument/2006/relationships" r:embed="rId426" cstate="print"/>
        <a:srcRect/>
        <a:stretch>
          <a:fillRect/>
        </a:stretch>
      </xdr:blipFill>
      <xdr:spPr bwMode="auto">
        <a:xfrm>
          <a:off x="0" y="13166312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912</xdr:row>
      <xdr:rowOff>9525</xdr:rowOff>
    </xdr:from>
    <xdr:to>
      <xdr:col>1</xdr:col>
      <xdr:colOff>28575</xdr:colOff>
      <xdr:row>912</xdr:row>
      <xdr:rowOff>1276350</xdr:rowOff>
    </xdr:to>
    <xdr:pic>
      <xdr:nvPicPr>
        <xdr:cNvPr id="1487" name="PP000001D12017_7970" descr="PP000001D12017_7970"/>
        <xdr:cNvPicPr>
          <a:picLocks noChangeAspect="1"/>
        </xdr:cNvPicPr>
      </xdr:nvPicPr>
      <xdr:blipFill>
        <a:blip xmlns:r="http://schemas.openxmlformats.org/officeDocument/2006/relationships" r:embed="rId427" cstate="print"/>
        <a:srcRect/>
        <a:stretch>
          <a:fillRect/>
        </a:stretch>
      </xdr:blipFill>
      <xdr:spPr bwMode="auto">
        <a:xfrm>
          <a:off x="0" y="1318079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913</xdr:row>
      <xdr:rowOff>9525</xdr:rowOff>
    </xdr:from>
    <xdr:to>
      <xdr:col>1</xdr:col>
      <xdr:colOff>28575</xdr:colOff>
      <xdr:row>913</xdr:row>
      <xdr:rowOff>990600</xdr:rowOff>
    </xdr:to>
    <xdr:pic>
      <xdr:nvPicPr>
        <xdr:cNvPr id="1488" name="PT000011D12551_9300" descr="PT000011D12551_9300"/>
        <xdr:cNvPicPr>
          <a:picLocks noChangeAspect="1"/>
        </xdr:cNvPicPr>
      </xdr:nvPicPr>
      <xdr:blipFill>
        <a:blip xmlns:r="http://schemas.openxmlformats.org/officeDocument/2006/relationships" r:embed="rId428" cstate="print"/>
        <a:srcRect/>
        <a:stretch>
          <a:fillRect/>
        </a:stretch>
      </xdr:blipFill>
      <xdr:spPr bwMode="auto">
        <a:xfrm>
          <a:off x="0" y="13195268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914</xdr:row>
      <xdr:rowOff>9525</xdr:rowOff>
    </xdr:from>
    <xdr:to>
      <xdr:col>1</xdr:col>
      <xdr:colOff>28575</xdr:colOff>
      <xdr:row>914</xdr:row>
      <xdr:rowOff>990600</xdr:rowOff>
    </xdr:to>
    <xdr:pic>
      <xdr:nvPicPr>
        <xdr:cNvPr id="1489" name="PT000012D12553_9300" descr="PT000012D12553_9300"/>
        <xdr:cNvPicPr>
          <a:picLocks noChangeAspect="1"/>
        </xdr:cNvPicPr>
      </xdr:nvPicPr>
      <xdr:blipFill>
        <a:blip xmlns:r="http://schemas.openxmlformats.org/officeDocument/2006/relationships" r:embed="rId429" cstate="print"/>
        <a:srcRect/>
        <a:stretch>
          <a:fillRect/>
        </a:stretch>
      </xdr:blipFill>
      <xdr:spPr bwMode="auto">
        <a:xfrm>
          <a:off x="0" y="13209746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915</xdr:row>
      <xdr:rowOff>9525</xdr:rowOff>
    </xdr:from>
    <xdr:to>
      <xdr:col>1</xdr:col>
      <xdr:colOff>28575</xdr:colOff>
      <xdr:row>915</xdr:row>
      <xdr:rowOff>990600</xdr:rowOff>
    </xdr:to>
    <xdr:pic>
      <xdr:nvPicPr>
        <xdr:cNvPr id="1490" name="PT000018D12544_9300" descr="PT000018D12544_9300"/>
        <xdr:cNvPicPr>
          <a:picLocks noChangeAspect="1"/>
        </xdr:cNvPicPr>
      </xdr:nvPicPr>
      <xdr:blipFill>
        <a:blip xmlns:r="http://schemas.openxmlformats.org/officeDocument/2006/relationships" r:embed="rId430" cstate="print"/>
        <a:srcRect/>
        <a:stretch>
          <a:fillRect/>
        </a:stretch>
      </xdr:blipFill>
      <xdr:spPr bwMode="auto">
        <a:xfrm>
          <a:off x="0" y="13224224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916</xdr:row>
      <xdr:rowOff>9525</xdr:rowOff>
    </xdr:from>
    <xdr:to>
      <xdr:col>1</xdr:col>
      <xdr:colOff>28575</xdr:colOff>
      <xdr:row>916</xdr:row>
      <xdr:rowOff>990600</xdr:rowOff>
    </xdr:to>
    <xdr:pic>
      <xdr:nvPicPr>
        <xdr:cNvPr id="1491" name="PT000015D12551_1985" descr="PT000015D12551_1985"/>
        <xdr:cNvPicPr>
          <a:picLocks noChangeAspect="1"/>
        </xdr:cNvPicPr>
      </xdr:nvPicPr>
      <xdr:blipFill>
        <a:blip xmlns:r="http://schemas.openxmlformats.org/officeDocument/2006/relationships" r:embed="rId426" cstate="print"/>
        <a:srcRect/>
        <a:stretch>
          <a:fillRect/>
        </a:stretch>
      </xdr:blipFill>
      <xdr:spPr bwMode="auto">
        <a:xfrm>
          <a:off x="0" y="13238702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917</xdr:row>
      <xdr:rowOff>9525</xdr:rowOff>
    </xdr:from>
    <xdr:to>
      <xdr:col>1</xdr:col>
      <xdr:colOff>28575</xdr:colOff>
      <xdr:row>917</xdr:row>
      <xdr:rowOff>1276350</xdr:rowOff>
    </xdr:to>
    <xdr:pic>
      <xdr:nvPicPr>
        <xdr:cNvPr id="1492" name="PP000001D12017_9004" descr="PP000001D12017_9004"/>
        <xdr:cNvPicPr>
          <a:picLocks noChangeAspect="1"/>
        </xdr:cNvPicPr>
      </xdr:nvPicPr>
      <xdr:blipFill>
        <a:blip xmlns:r="http://schemas.openxmlformats.org/officeDocument/2006/relationships" r:embed="rId425" cstate="print"/>
        <a:srcRect/>
        <a:stretch>
          <a:fillRect/>
        </a:stretch>
      </xdr:blipFill>
      <xdr:spPr bwMode="auto">
        <a:xfrm>
          <a:off x="0" y="1325318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918</xdr:row>
      <xdr:rowOff>9525</xdr:rowOff>
    </xdr:from>
    <xdr:to>
      <xdr:col>1</xdr:col>
      <xdr:colOff>28575</xdr:colOff>
      <xdr:row>918</xdr:row>
      <xdr:rowOff>990600</xdr:rowOff>
    </xdr:to>
    <xdr:pic>
      <xdr:nvPicPr>
        <xdr:cNvPr id="1493" name="PT000012D12553_1985" descr="PT000012D12553_1985"/>
        <xdr:cNvPicPr>
          <a:picLocks noChangeAspect="1"/>
        </xdr:cNvPicPr>
      </xdr:nvPicPr>
      <xdr:blipFill>
        <a:blip xmlns:r="http://schemas.openxmlformats.org/officeDocument/2006/relationships" r:embed="rId429" cstate="print"/>
        <a:srcRect/>
        <a:stretch>
          <a:fillRect/>
        </a:stretch>
      </xdr:blipFill>
      <xdr:spPr bwMode="auto">
        <a:xfrm>
          <a:off x="0" y="13267658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919</xdr:row>
      <xdr:rowOff>9525</xdr:rowOff>
    </xdr:from>
    <xdr:to>
      <xdr:col>1</xdr:col>
      <xdr:colOff>28575</xdr:colOff>
      <xdr:row>919</xdr:row>
      <xdr:rowOff>1276350</xdr:rowOff>
    </xdr:to>
    <xdr:pic>
      <xdr:nvPicPr>
        <xdr:cNvPr id="1494" name="PT0003DCB12545S_9300" descr="PT0003DCB12545S_9300"/>
        <xdr:cNvPicPr>
          <a:picLocks noChangeAspect="1"/>
        </xdr:cNvPicPr>
      </xdr:nvPicPr>
      <xdr:blipFill>
        <a:blip xmlns:r="http://schemas.openxmlformats.org/officeDocument/2006/relationships" r:embed="rId431" cstate="print"/>
        <a:srcRect/>
        <a:stretch>
          <a:fillRect/>
        </a:stretch>
      </xdr:blipFill>
      <xdr:spPr bwMode="auto">
        <a:xfrm>
          <a:off x="0" y="1328213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920</xdr:row>
      <xdr:rowOff>9525</xdr:rowOff>
    </xdr:from>
    <xdr:to>
      <xdr:col>1</xdr:col>
      <xdr:colOff>28575</xdr:colOff>
      <xdr:row>920</xdr:row>
      <xdr:rowOff>990600</xdr:rowOff>
    </xdr:to>
    <xdr:pic>
      <xdr:nvPicPr>
        <xdr:cNvPr id="1495" name="PT000015D12551_9406" descr="PT000015D12551_9406"/>
        <xdr:cNvPicPr>
          <a:picLocks noChangeAspect="1"/>
        </xdr:cNvPicPr>
      </xdr:nvPicPr>
      <xdr:blipFill>
        <a:blip xmlns:r="http://schemas.openxmlformats.org/officeDocument/2006/relationships" r:embed="rId426" cstate="print"/>
        <a:srcRect/>
        <a:stretch>
          <a:fillRect/>
        </a:stretch>
      </xdr:blipFill>
      <xdr:spPr bwMode="auto">
        <a:xfrm>
          <a:off x="0" y="13296614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929</xdr:row>
      <xdr:rowOff>9525</xdr:rowOff>
    </xdr:from>
    <xdr:to>
      <xdr:col>1</xdr:col>
      <xdr:colOff>28575</xdr:colOff>
      <xdr:row>929</xdr:row>
      <xdr:rowOff>1276350</xdr:rowOff>
    </xdr:to>
    <xdr:pic>
      <xdr:nvPicPr>
        <xdr:cNvPr id="1496" name="IM000162D13218_2605" descr="IM000162D13218_2605"/>
        <xdr:cNvPicPr>
          <a:picLocks noChangeAspect="1"/>
        </xdr:cNvPicPr>
      </xdr:nvPicPr>
      <xdr:blipFill>
        <a:blip xmlns:r="http://schemas.openxmlformats.org/officeDocument/2006/relationships" r:embed="rId432" cstate="print"/>
        <a:srcRect/>
        <a:stretch>
          <a:fillRect/>
        </a:stretch>
      </xdr:blipFill>
      <xdr:spPr bwMode="auto">
        <a:xfrm>
          <a:off x="0" y="1342691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942</xdr:row>
      <xdr:rowOff>9525</xdr:rowOff>
    </xdr:from>
    <xdr:to>
      <xdr:col>1</xdr:col>
      <xdr:colOff>28575</xdr:colOff>
      <xdr:row>942</xdr:row>
      <xdr:rowOff>1276350</xdr:rowOff>
    </xdr:to>
    <xdr:pic>
      <xdr:nvPicPr>
        <xdr:cNvPr id="1497" name="JG00021DR52006_1985" descr="JG00021DR52006_1985"/>
        <xdr:cNvPicPr>
          <a:picLocks noChangeAspect="1"/>
        </xdr:cNvPicPr>
      </xdr:nvPicPr>
      <xdr:blipFill>
        <a:blip xmlns:r="http://schemas.openxmlformats.org/officeDocument/2006/relationships" r:embed="rId433" cstate="print"/>
        <a:srcRect/>
        <a:stretch>
          <a:fillRect/>
        </a:stretch>
      </xdr:blipFill>
      <xdr:spPr bwMode="auto">
        <a:xfrm>
          <a:off x="0" y="1361513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950</xdr:row>
      <xdr:rowOff>9525</xdr:rowOff>
    </xdr:from>
    <xdr:to>
      <xdr:col>1</xdr:col>
      <xdr:colOff>28575</xdr:colOff>
      <xdr:row>950</xdr:row>
      <xdr:rowOff>1276350</xdr:rowOff>
    </xdr:to>
    <xdr:pic>
      <xdr:nvPicPr>
        <xdr:cNvPr id="1498" name="ML000009D70173_9300" descr="ML000009D70173_9300"/>
        <xdr:cNvPicPr>
          <a:picLocks noChangeAspect="1"/>
        </xdr:cNvPicPr>
      </xdr:nvPicPr>
      <xdr:blipFill>
        <a:blip xmlns:r="http://schemas.openxmlformats.org/officeDocument/2006/relationships" r:embed="rId434" cstate="print"/>
        <a:srcRect/>
        <a:stretch>
          <a:fillRect/>
        </a:stretch>
      </xdr:blipFill>
      <xdr:spPr bwMode="auto">
        <a:xfrm>
          <a:off x="0" y="1373095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951</xdr:row>
      <xdr:rowOff>9525</xdr:rowOff>
    </xdr:from>
    <xdr:to>
      <xdr:col>1</xdr:col>
      <xdr:colOff>28575</xdr:colOff>
      <xdr:row>951</xdr:row>
      <xdr:rowOff>1276350</xdr:rowOff>
    </xdr:to>
    <xdr:pic>
      <xdr:nvPicPr>
        <xdr:cNvPr id="1499" name="ML00010DR70155_4025" descr="ML00010DR70155_4025"/>
        <xdr:cNvPicPr>
          <a:picLocks noChangeAspect="1"/>
        </xdr:cNvPicPr>
      </xdr:nvPicPr>
      <xdr:blipFill>
        <a:blip xmlns:r="http://schemas.openxmlformats.org/officeDocument/2006/relationships" r:embed="rId435" cstate="print"/>
        <a:srcRect/>
        <a:stretch>
          <a:fillRect/>
        </a:stretch>
      </xdr:blipFill>
      <xdr:spPr bwMode="auto">
        <a:xfrm>
          <a:off x="0" y="1374543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952</xdr:row>
      <xdr:rowOff>9525</xdr:rowOff>
    </xdr:from>
    <xdr:to>
      <xdr:col>1</xdr:col>
      <xdr:colOff>28575</xdr:colOff>
      <xdr:row>952</xdr:row>
      <xdr:rowOff>1276350</xdr:rowOff>
    </xdr:to>
    <xdr:pic>
      <xdr:nvPicPr>
        <xdr:cNvPr id="1500" name="MG00012DR76022_1985" descr="MG00012DR76022_1985"/>
        <xdr:cNvPicPr>
          <a:picLocks noChangeAspect="1"/>
        </xdr:cNvPicPr>
      </xdr:nvPicPr>
      <xdr:blipFill>
        <a:blip xmlns:r="http://schemas.openxmlformats.org/officeDocument/2006/relationships" r:embed="rId436" cstate="print"/>
        <a:srcRect/>
        <a:stretch>
          <a:fillRect/>
        </a:stretch>
      </xdr:blipFill>
      <xdr:spPr bwMode="auto">
        <a:xfrm>
          <a:off x="0" y="1375991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956</xdr:row>
      <xdr:rowOff>9525</xdr:rowOff>
    </xdr:from>
    <xdr:to>
      <xdr:col>1</xdr:col>
      <xdr:colOff>28575</xdr:colOff>
      <xdr:row>956</xdr:row>
      <xdr:rowOff>1276350</xdr:rowOff>
    </xdr:to>
    <xdr:pic>
      <xdr:nvPicPr>
        <xdr:cNvPr id="1501" name="JC000052D56006_9300" descr="JC000052D56006_9300"/>
        <xdr:cNvPicPr>
          <a:picLocks noChangeAspect="1"/>
        </xdr:cNvPicPr>
      </xdr:nvPicPr>
      <xdr:blipFill>
        <a:blip xmlns:r="http://schemas.openxmlformats.org/officeDocument/2006/relationships" r:embed="rId437" cstate="print"/>
        <a:srcRect/>
        <a:stretch>
          <a:fillRect/>
        </a:stretch>
      </xdr:blipFill>
      <xdr:spPr bwMode="auto">
        <a:xfrm>
          <a:off x="0" y="1381782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958</xdr:row>
      <xdr:rowOff>9525</xdr:rowOff>
    </xdr:from>
    <xdr:to>
      <xdr:col>1</xdr:col>
      <xdr:colOff>28575</xdr:colOff>
      <xdr:row>958</xdr:row>
      <xdr:rowOff>1276350</xdr:rowOff>
    </xdr:to>
    <xdr:pic>
      <xdr:nvPicPr>
        <xdr:cNvPr id="1502" name="JG00016DR52053_9300" descr="JG00016DR52053_9300"/>
        <xdr:cNvPicPr>
          <a:picLocks noChangeAspect="1"/>
        </xdr:cNvPicPr>
      </xdr:nvPicPr>
      <xdr:blipFill>
        <a:blip xmlns:r="http://schemas.openxmlformats.org/officeDocument/2006/relationships" r:embed="rId438" cstate="print"/>
        <a:srcRect/>
        <a:stretch>
          <a:fillRect/>
        </a:stretch>
      </xdr:blipFill>
      <xdr:spPr bwMode="auto">
        <a:xfrm>
          <a:off x="0" y="1384677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961</xdr:row>
      <xdr:rowOff>9525</xdr:rowOff>
    </xdr:from>
    <xdr:to>
      <xdr:col>1</xdr:col>
      <xdr:colOff>28575</xdr:colOff>
      <xdr:row>961</xdr:row>
      <xdr:rowOff>1276350</xdr:rowOff>
    </xdr:to>
    <xdr:pic>
      <xdr:nvPicPr>
        <xdr:cNvPr id="1503" name="JG00016DR52053_3020" descr="JG00016DR52053_3020"/>
        <xdr:cNvPicPr>
          <a:picLocks noChangeAspect="1"/>
        </xdr:cNvPicPr>
      </xdr:nvPicPr>
      <xdr:blipFill>
        <a:blip xmlns:r="http://schemas.openxmlformats.org/officeDocument/2006/relationships" r:embed="rId438" cstate="print"/>
        <a:srcRect/>
        <a:stretch>
          <a:fillRect/>
        </a:stretch>
      </xdr:blipFill>
      <xdr:spPr bwMode="auto">
        <a:xfrm>
          <a:off x="0" y="1389021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964</xdr:row>
      <xdr:rowOff>9525</xdr:rowOff>
    </xdr:from>
    <xdr:to>
      <xdr:col>1</xdr:col>
      <xdr:colOff>28575</xdr:colOff>
      <xdr:row>964</xdr:row>
      <xdr:rowOff>1276350</xdr:rowOff>
    </xdr:to>
    <xdr:pic>
      <xdr:nvPicPr>
        <xdr:cNvPr id="1504" name="JG00016DR52053_1985" descr="JG00016DR52053_1985"/>
        <xdr:cNvPicPr>
          <a:picLocks noChangeAspect="1"/>
        </xdr:cNvPicPr>
      </xdr:nvPicPr>
      <xdr:blipFill>
        <a:blip xmlns:r="http://schemas.openxmlformats.org/officeDocument/2006/relationships" r:embed="rId439" cstate="print"/>
        <a:srcRect/>
        <a:stretch>
          <a:fillRect/>
        </a:stretch>
      </xdr:blipFill>
      <xdr:spPr bwMode="auto">
        <a:xfrm>
          <a:off x="0" y="1393364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969</xdr:row>
      <xdr:rowOff>9525</xdr:rowOff>
    </xdr:from>
    <xdr:to>
      <xdr:col>1</xdr:col>
      <xdr:colOff>28575</xdr:colOff>
      <xdr:row>969</xdr:row>
      <xdr:rowOff>990600</xdr:rowOff>
    </xdr:to>
    <xdr:pic>
      <xdr:nvPicPr>
        <xdr:cNvPr id="1505" name="PT000018D12544_1100" descr="PT000018D12544_1100"/>
        <xdr:cNvPicPr>
          <a:picLocks noChangeAspect="1"/>
        </xdr:cNvPicPr>
      </xdr:nvPicPr>
      <xdr:blipFill>
        <a:blip xmlns:r="http://schemas.openxmlformats.org/officeDocument/2006/relationships" r:embed="rId430" cstate="print"/>
        <a:srcRect/>
        <a:stretch>
          <a:fillRect/>
        </a:stretch>
      </xdr:blipFill>
      <xdr:spPr bwMode="auto">
        <a:xfrm>
          <a:off x="0" y="14006036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972</xdr:row>
      <xdr:rowOff>9525</xdr:rowOff>
    </xdr:from>
    <xdr:to>
      <xdr:col>1</xdr:col>
      <xdr:colOff>28575</xdr:colOff>
      <xdr:row>972</xdr:row>
      <xdr:rowOff>990600</xdr:rowOff>
    </xdr:to>
    <xdr:pic>
      <xdr:nvPicPr>
        <xdr:cNvPr id="1506" name="PT000016D12545S_9300" descr="PT000016D12545S_9300"/>
        <xdr:cNvPicPr>
          <a:picLocks noChangeAspect="1"/>
        </xdr:cNvPicPr>
      </xdr:nvPicPr>
      <xdr:blipFill>
        <a:blip xmlns:r="http://schemas.openxmlformats.org/officeDocument/2006/relationships" r:embed="rId440" cstate="print"/>
        <a:srcRect/>
        <a:stretch>
          <a:fillRect/>
        </a:stretch>
      </xdr:blipFill>
      <xdr:spPr bwMode="auto">
        <a:xfrm>
          <a:off x="0" y="14049470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973</xdr:row>
      <xdr:rowOff>9525</xdr:rowOff>
    </xdr:from>
    <xdr:to>
      <xdr:col>1</xdr:col>
      <xdr:colOff>28575</xdr:colOff>
      <xdr:row>973</xdr:row>
      <xdr:rowOff>990600</xdr:rowOff>
    </xdr:to>
    <xdr:pic>
      <xdr:nvPicPr>
        <xdr:cNvPr id="1507" name="PT000011D12551_1985" descr="PT000011D12551_1985"/>
        <xdr:cNvPicPr>
          <a:picLocks noChangeAspect="1"/>
        </xdr:cNvPicPr>
      </xdr:nvPicPr>
      <xdr:blipFill>
        <a:blip xmlns:r="http://schemas.openxmlformats.org/officeDocument/2006/relationships" r:embed="rId428" cstate="print"/>
        <a:srcRect/>
        <a:stretch>
          <a:fillRect/>
        </a:stretch>
      </xdr:blipFill>
      <xdr:spPr bwMode="auto">
        <a:xfrm>
          <a:off x="0" y="14063948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974</xdr:row>
      <xdr:rowOff>9525</xdr:rowOff>
    </xdr:from>
    <xdr:to>
      <xdr:col>0</xdr:col>
      <xdr:colOff>952500</xdr:colOff>
      <xdr:row>974</xdr:row>
      <xdr:rowOff>1438275</xdr:rowOff>
    </xdr:to>
    <xdr:pic>
      <xdr:nvPicPr>
        <xdr:cNvPr id="1508" name="PT00002DL52008_1000" descr="PT00002DL52008_1000"/>
        <xdr:cNvPicPr>
          <a:picLocks noChangeAspect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0" y="1407842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975</xdr:row>
      <xdr:rowOff>9525</xdr:rowOff>
    </xdr:from>
    <xdr:to>
      <xdr:col>0</xdr:col>
      <xdr:colOff>952500</xdr:colOff>
      <xdr:row>975</xdr:row>
      <xdr:rowOff>1438275</xdr:rowOff>
    </xdr:to>
    <xdr:pic>
      <xdr:nvPicPr>
        <xdr:cNvPr id="1509" name="PT00002DL52008_9201" descr="PT00002DL52008_9201"/>
        <xdr:cNvPicPr>
          <a:picLocks noChangeAspect="1"/>
        </xdr:cNvPicPr>
      </xdr:nvPicPr>
      <xdr:blipFill>
        <a:blip xmlns:r="http://schemas.openxmlformats.org/officeDocument/2006/relationships" r:embed="rId442" cstate="print"/>
        <a:srcRect/>
        <a:stretch>
          <a:fillRect/>
        </a:stretch>
      </xdr:blipFill>
      <xdr:spPr bwMode="auto">
        <a:xfrm>
          <a:off x="0" y="14092904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981</xdr:row>
      <xdr:rowOff>9525</xdr:rowOff>
    </xdr:from>
    <xdr:to>
      <xdr:col>1</xdr:col>
      <xdr:colOff>28575</xdr:colOff>
      <xdr:row>981</xdr:row>
      <xdr:rowOff>990600</xdr:rowOff>
    </xdr:to>
    <xdr:pic>
      <xdr:nvPicPr>
        <xdr:cNvPr id="1510" name="PT00004DR12546_1985" descr="PT00004DR12546_1985"/>
        <xdr:cNvPicPr>
          <a:picLocks noChangeAspect="1"/>
        </xdr:cNvPicPr>
      </xdr:nvPicPr>
      <xdr:blipFill>
        <a:blip xmlns:r="http://schemas.openxmlformats.org/officeDocument/2006/relationships" r:embed="rId443" cstate="print"/>
        <a:srcRect/>
        <a:stretch>
          <a:fillRect/>
        </a:stretch>
      </xdr:blipFill>
      <xdr:spPr bwMode="auto">
        <a:xfrm>
          <a:off x="0" y="14179772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982</xdr:row>
      <xdr:rowOff>9525</xdr:rowOff>
    </xdr:from>
    <xdr:to>
      <xdr:col>0</xdr:col>
      <xdr:colOff>952500</xdr:colOff>
      <xdr:row>982</xdr:row>
      <xdr:rowOff>1438275</xdr:rowOff>
    </xdr:to>
    <xdr:pic>
      <xdr:nvPicPr>
        <xdr:cNvPr id="1511" name="PT00002DL52008_9300" descr="PT00002DL52008_9300"/>
        <xdr:cNvPicPr>
          <a:picLocks noChangeAspect="1"/>
        </xdr:cNvPicPr>
      </xdr:nvPicPr>
      <xdr:blipFill>
        <a:blip xmlns:r="http://schemas.openxmlformats.org/officeDocument/2006/relationships" r:embed="rId444" cstate="print"/>
        <a:srcRect/>
        <a:stretch>
          <a:fillRect/>
        </a:stretch>
      </xdr:blipFill>
      <xdr:spPr bwMode="auto">
        <a:xfrm>
          <a:off x="0" y="1419425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984</xdr:row>
      <xdr:rowOff>9525</xdr:rowOff>
    </xdr:from>
    <xdr:to>
      <xdr:col>1</xdr:col>
      <xdr:colOff>28575</xdr:colOff>
      <xdr:row>984</xdr:row>
      <xdr:rowOff>1276350</xdr:rowOff>
    </xdr:to>
    <xdr:pic>
      <xdr:nvPicPr>
        <xdr:cNvPr id="1512" name="MG00013DR71009_9300" descr="MG00013DR71009_9300"/>
        <xdr:cNvPicPr>
          <a:picLocks noChangeAspect="1"/>
        </xdr:cNvPicPr>
      </xdr:nvPicPr>
      <xdr:blipFill>
        <a:blip xmlns:r="http://schemas.openxmlformats.org/officeDocument/2006/relationships" r:embed="rId445" cstate="print"/>
        <a:srcRect/>
        <a:stretch>
          <a:fillRect/>
        </a:stretch>
      </xdr:blipFill>
      <xdr:spPr bwMode="auto">
        <a:xfrm>
          <a:off x="0" y="1422320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985</xdr:row>
      <xdr:rowOff>9525</xdr:rowOff>
    </xdr:from>
    <xdr:to>
      <xdr:col>1</xdr:col>
      <xdr:colOff>28575</xdr:colOff>
      <xdr:row>985</xdr:row>
      <xdr:rowOff>1276350</xdr:rowOff>
    </xdr:to>
    <xdr:pic>
      <xdr:nvPicPr>
        <xdr:cNvPr id="1513" name="MG00011DR73007_4025" descr="MG00011DR73007_4025"/>
        <xdr:cNvPicPr>
          <a:picLocks noChangeAspect="1"/>
        </xdr:cNvPicPr>
      </xdr:nvPicPr>
      <xdr:blipFill>
        <a:blip xmlns:r="http://schemas.openxmlformats.org/officeDocument/2006/relationships" r:embed="rId446" cstate="print"/>
        <a:srcRect/>
        <a:stretch>
          <a:fillRect/>
        </a:stretch>
      </xdr:blipFill>
      <xdr:spPr bwMode="auto">
        <a:xfrm>
          <a:off x="0" y="1423768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988</xdr:row>
      <xdr:rowOff>9525</xdr:rowOff>
    </xdr:from>
    <xdr:to>
      <xdr:col>1</xdr:col>
      <xdr:colOff>28575</xdr:colOff>
      <xdr:row>988</xdr:row>
      <xdr:rowOff>1276350</xdr:rowOff>
    </xdr:to>
    <xdr:pic>
      <xdr:nvPicPr>
        <xdr:cNvPr id="1514" name="ML00009DR70154_4025" descr="ML00009DR70154_4025"/>
        <xdr:cNvPicPr>
          <a:picLocks noChangeAspect="1"/>
        </xdr:cNvPicPr>
      </xdr:nvPicPr>
      <xdr:blipFill>
        <a:blip xmlns:r="http://schemas.openxmlformats.org/officeDocument/2006/relationships" r:embed="rId447" cstate="print"/>
        <a:srcRect/>
        <a:stretch>
          <a:fillRect/>
        </a:stretch>
      </xdr:blipFill>
      <xdr:spPr bwMode="auto">
        <a:xfrm>
          <a:off x="0" y="1428111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994</xdr:row>
      <xdr:rowOff>9525</xdr:rowOff>
    </xdr:from>
    <xdr:to>
      <xdr:col>1</xdr:col>
      <xdr:colOff>28575</xdr:colOff>
      <xdr:row>994</xdr:row>
      <xdr:rowOff>1276350</xdr:rowOff>
    </xdr:to>
    <xdr:pic>
      <xdr:nvPicPr>
        <xdr:cNvPr id="1515" name="ML00011DR70157_4025" descr="ML00011DR70157_4025"/>
        <xdr:cNvPicPr>
          <a:picLocks noChangeAspect="1"/>
        </xdr:cNvPicPr>
      </xdr:nvPicPr>
      <xdr:blipFill>
        <a:blip xmlns:r="http://schemas.openxmlformats.org/officeDocument/2006/relationships" r:embed="rId448" cstate="print"/>
        <a:srcRect/>
        <a:stretch>
          <a:fillRect/>
        </a:stretch>
      </xdr:blipFill>
      <xdr:spPr bwMode="auto">
        <a:xfrm>
          <a:off x="0" y="1436798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996</xdr:row>
      <xdr:rowOff>9525</xdr:rowOff>
    </xdr:from>
    <xdr:to>
      <xdr:col>1</xdr:col>
      <xdr:colOff>28575</xdr:colOff>
      <xdr:row>996</xdr:row>
      <xdr:rowOff>1276350</xdr:rowOff>
    </xdr:to>
    <xdr:pic>
      <xdr:nvPicPr>
        <xdr:cNvPr id="1516" name="MG00012DR76022_3020" descr="MG00012DR76022_3020"/>
        <xdr:cNvPicPr>
          <a:picLocks noChangeAspect="1"/>
        </xdr:cNvPicPr>
      </xdr:nvPicPr>
      <xdr:blipFill>
        <a:blip xmlns:r="http://schemas.openxmlformats.org/officeDocument/2006/relationships" r:embed="rId449" cstate="print"/>
        <a:srcRect/>
        <a:stretch>
          <a:fillRect/>
        </a:stretch>
      </xdr:blipFill>
      <xdr:spPr bwMode="auto">
        <a:xfrm>
          <a:off x="0" y="1439694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997</xdr:row>
      <xdr:rowOff>9525</xdr:rowOff>
    </xdr:from>
    <xdr:to>
      <xdr:col>1</xdr:col>
      <xdr:colOff>28575</xdr:colOff>
      <xdr:row>997</xdr:row>
      <xdr:rowOff>1276350</xdr:rowOff>
    </xdr:to>
    <xdr:pic>
      <xdr:nvPicPr>
        <xdr:cNvPr id="1517" name="ML00007DR76022_1985" descr="ML00007DR76022_1985"/>
        <xdr:cNvPicPr>
          <a:picLocks noChangeAspect="1"/>
        </xdr:cNvPicPr>
      </xdr:nvPicPr>
      <xdr:blipFill>
        <a:blip xmlns:r="http://schemas.openxmlformats.org/officeDocument/2006/relationships" r:embed="rId450" cstate="print"/>
        <a:srcRect/>
        <a:stretch>
          <a:fillRect/>
        </a:stretch>
      </xdr:blipFill>
      <xdr:spPr bwMode="auto">
        <a:xfrm>
          <a:off x="0" y="1441142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998</xdr:row>
      <xdr:rowOff>9525</xdr:rowOff>
    </xdr:from>
    <xdr:to>
      <xdr:col>1</xdr:col>
      <xdr:colOff>28575</xdr:colOff>
      <xdr:row>998</xdr:row>
      <xdr:rowOff>1276350</xdr:rowOff>
    </xdr:to>
    <xdr:pic>
      <xdr:nvPicPr>
        <xdr:cNvPr id="1518" name="ML000004D70177_4520" descr="ML000004D70177_4520"/>
        <xdr:cNvPicPr>
          <a:picLocks noChangeAspect="1"/>
        </xdr:cNvPicPr>
      </xdr:nvPicPr>
      <xdr:blipFill>
        <a:blip xmlns:r="http://schemas.openxmlformats.org/officeDocument/2006/relationships" r:embed="rId451" cstate="print"/>
        <a:srcRect/>
        <a:stretch>
          <a:fillRect/>
        </a:stretch>
      </xdr:blipFill>
      <xdr:spPr bwMode="auto">
        <a:xfrm>
          <a:off x="0" y="1442589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1000</xdr:row>
      <xdr:rowOff>9525</xdr:rowOff>
    </xdr:from>
    <xdr:to>
      <xdr:col>1</xdr:col>
      <xdr:colOff>28575</xdr:colOff>
      <xdr:row>1000</xdr:row>
      <xdr:rowOff>1276350</xdr:rowOff>
    </xdr:to>
    <xdr:pic>
      <xdr:nvPicPr>
        <xdr:cNvPr id="1519" name="MG00012DR76022_9300" descr="MG00012DR76022_9300"/>
        <xdr:cNvPicPr>
          <a:picLocks noChangeAspect="1"/>
        </xdr:cNvPicPr>
      </xdr:nvPicPr>
      <xdr:blipFill>
        <a:blip xmlns:r="http://schemas.openxmlformats.org/officeDocument/2006/relationships" r:embed="rId449" cstate="print"/>
        <a:srcRect/>
        <a:stretch>
          <a:fillRect/>
        </a:stretch>
      </xdr:blipFill>
      <xdr:spPr bwMode="auto">
        <a:xfrm>
          <a:off x="0" y="1445485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1001</xdr:row>
      <xdr:rowOff>9525</xdr:rowOff>
    </xdr:from>
    <xdr:to>
      <xdr:col>1</xdr:col>
      <xdr:colOff>28575</xdr:colOff>
      <xdr:row>1001</xdr:row>
      <xdr:rowOff>1276350</xdr:rowOff>
    </xdr:to>
    <xdr:pic>
      <xdr:nvPicPr>
        <xdr:cNvPr id="1520" name="ML00007DR76022_4025" descr="ML00007DR76022_4025"/>
        <xdr:cNvPicPr>
          <a:picLocks noChangeAspect="1"/>
        </xdr:cNvPicPr>
      </xdr:nvPicPr>
      <xdr:blipFill>
        <a:blip xmlns:r="http://schemas.openxmlformats.org/officeDocument/2006/relationships" r:embed="rId450" cstate="print"/>
        <a:srcRect/>
        <a:stretch>
          <a:fillRect/>
        </a:stretch>
      </xdr:blipFill>
      <xdr:spPr bwMode="auto">
        <a:xfrm>
          <a:off x="0" y="14469332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1002</xdr:row>
      <xdr:rowOff>9525</xdr:rowOff>
    </xdr:from>
    <xdr:to>
      <xdr:col>1</xdr:col>
      <xdr:colOff>28575</xdr:colOff>
      <xdr:row>1002</xdr:row>
      <xdr:rowOff>1276350</xdr:rowOff>
    </xdr:to>
    <xdr:pic>
      <xdr:nvPicPr>
        <xdr:cNvPr id="1521" name="ML000007D70182_1100" descr="ML000007D70182_1100"/>
        <xdr:cNvPicPr>
          <a:picLocks noChangeAspect="1"/>
        </xdr:cNvPicPr>
      </xdr:nvPicPr>
      <xdr:blipFill>
        <a:blip xmlns:r="http://schemas.openxmlformats.org/officeDocument/2006/relationships" r:embed="rId452" cstate="print"/>
        <a:srcRect/>
        <a:stretch>
          <a:fillRect/>
        </a:stretch>
      </xdr:blipFill>
      <xdr:spPr bwMode="auto">
        <a:xfrm>
          <a:off x="0" y="14483810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1003</xdr:row>
      <xdr:rowOff>9525</xdr:rowOff>
    </xdr:from>
    <xdr:to>
      <xdr:col>1</xdr:col>
      <xdr:colOff>28575</xdr:colOff>
      <xdr:row>1003</xdr:row>
      <xdr:rowOff>1276350</xdr:rowOff>
    </xdr:to>
    <xdr:pic>
      <xdr:nvPicPr>
        <xdr:cNvPr id="1522" name="MG00012DR76022_4025" descr="MG00012DR76022_4025"/>
        <xdr:cNvPicPr>
          <a:picLocks noChangeAspect="1"/>
        </xdr:cNvPicPr>
      </xdr:nvPicPr>
      <xdr:blipFill>
        <a:blip xmlns:r="http://schemas.openxmlformats.org/officeDocument/2006/relationships" r:embed="rId449" cstate="print"/>
        <a:srcRect/>
        <a:stretch>
          <a:fillRect/>
        </a:stretch>
      </xdr:blipFill>
      <xdr:spPr bwMode="auto">
        <a:xfrm>
          <a:off x="0" y="1449828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1004</xdr:row>
      <xdr:rowOff>9525</xdr:rowOff>
    </xdr:from>
    <xdr:to>
      <xdr:col>1</xdr:col>
      <xdr:colOff>28575</xdr:colOff>
      <xdr:row>1004</xdr:row>
      <xdr:rowOff>1276350</xdr:rowOff>
    </xdr:to>
    <xdr:pic>
      <xdr:nvPicPr>
        <xdr:cNvPr id="1523" name="ML000005D70165_1985" descr="ML000005D70165_1985"/>
        <xdr:cNvPicPr>
          <a:picLocks noChangeAspect="1"/>
        </xdr:cNvPicPr>
      </xdr:nvPicPr>
      <xdr:blipFill>
        <a:blip xmlns:r="http://schemas.openxmlformats.org/officeDocument/2006/relationships" r:embed="rId453" cstate="print"/>
        <a:srcRect/>
        <a:stretch>
          <a:fillRect/>
        </a:stretch>
      </xdr:blipFill>
      <xdr:spPr bwMode="auto">
        <a:xfrm>
          <a:off x="0" y="1451276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1012</xdr:row>
      <xdr:rowOff>9525</xdr:rowOff>
    </xdr:from>
    <xdr:to>
      <xdr:col>1</xdr:col>
      <xdr:colOff>28575</xdr:colOff>
      <xdr:row>1012</xdr:row>
      <xdr:rowOff>990600</xdr:rowOff>
    </xdr:to>
    <xdr:pic>
      <xdr:nvPicPr>
        <xdr:cNvPr id="1524" name="BRC0001DRKOPERH5_4025" descr="BRC0001DRKOPERH5_4025"/>
        <xdr:cNvPicPr>
          <a:picLocks noChangeAspect="1"/>
        </xdr:cNvPicPr>
      </xdr:nvPicPr>
      <xdr:blipFill>
        <a:blip xmlns:r="http://schemas.openxmlformats.org/officeDocument/2006/relationships" r:embed="rId454" cstate="print"/>
        <a:srcRect/>
        <a:stretch>
          <a:fillRect/>
        </a:stretch>
      </xdr:blipFill>
      <xdr:spPr bwMode="auto">
        <a:xfrm>
          <a:off x="0" y="14628590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1016</xdr:row>
      <xdr:rowOff>9525</xdr:rowOff>
    </xdr:from>
    <xdr:to>
      <xdr:col>0</xdr:col>
      <xdr:colOff>952500</xdr:colOff>
      <xdr:row>1016</xdr:row>
      <xdr:rowOff>1438275</xdr:rowOff>
    </xdr:to>
    <xdr:pic>
      <xdr:nvPicPr>
        <xdr:cNvPr id="1525" name="FOULARD9015011_2130" descr="FOULARD9015011_2130"/>
        <xdr:cNvPicPr>
          <a:picLocks noChangeAspect="1"/>
        </xdr:cNvPicPr>
      </xdr:nvPicPr>
      <xdr:blipFill>
        <a:blip xmlns:r="http://schemas.openxmlformats.org/officeDocument/2006/relationships" r:embed="rId455" cstate="print"/>
        <a:srcRect/>
        <a:stretch>
          <a:fillRect/>
        </a:stretch>
      </xdr:blipFill>
      <xdr:spPr bwMode="auto">
        <a:xfrm>
          <a:off x="0" y="1468650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1017</xdr:row>
      <xdr:rowOff>9525</xdr:rowOff>
    </xdr:from>
    <xdr:to>
      <xdr:col>0</xdr:col>
      <xdr:colOff>952500</xdr:colOff>
      <xdr:row>1017</xdr:row>
      <xdr:rowOff>1438275</xdr:rowOff>
    </xdr:to>
    <xdr:pic>
      <xdr:nvPicPr>
        <xdr:cNvPr id="1526" name="FOULARD9015011_2170" descr="FOULARD9015011_2170"/>
        <xdr:cNvPicPr>
          <a:picLocks noChangeAspect="1"/>
        </xdr:cNvPicPr>
      </xdr:nvPicPr>
      <xdr:blipFill>
        <a:blip xmlns:r="http://schemas.openxmlformats.org/officeDocument/2006/relationships" r:embed="rId456" cstate="print"/>
        <a:srcRect/>
        <a:stretch>
          <a:fillRect/>
        </a:stretch>
      </xdr:blipFill>
      <xdr:spPr bwMode="auto">
        <a:xfrm>
          <a:off x="0" y="14700980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1018</xdr:row>
      <xdr:rowOff>9525</xdr:rowOff>
    </xdr:from>
    <xdr:to>
      <xdr:col>1</xdr:col>
      <xdr:colOff>28575</xdr:colOff>
      <xdr:row>1018</xdr:row>
      <xdr:rowOff>1276350</xdr:rowOff>
    </xdr:to>
    <xdr:pic>
      <xdr:nvPicPr>
        <xdr:cNvPr id="1527" name="BER00018D70160_9004" descr="BER00018D70160_9004"/>
        <xdr:cNvPicPr>
          <a:picLocks noChangeAspect="1"/>
        </xdr:cNvPicPr>
      </xdr:nvPicPr>
      <xdr:blipFill>
        <a:blip xmlns:r="http://schemas.openxmlformats.org/officeDocument/2006/relationships" r:embed="rId457" cstate="print"/>
        <a:srcRect/>
        <a:stretch>
          <a:fillRect/>
        </a:stretch>
      </xdr:blipFill>
      <xdr:spPr bwMode="auto">
        <a:xfrm>
          <a:off x="0" y="1471545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1019</xdr:row>
      <xdr:rowOff>9525</xdr:rowOff>
    </xdr:from>
    <xdr:to>
      <xdr:col>1</xdr:col>
      <xdr:colOff>28575</xdr:colOff>
      <xdr:row>1019</xdr:row>
      <xdr:rowOff>1276350</xdr:rowOff>
    </xdr:to>
    <xdr:pic>
      <xdr:nvPicPr>
        <xdr:cNvPr id="1528" name="BER00018D70160_5880" descr="BER00018D70160_5880"/>
        <xdr:cNvPicPr>
          <a:picLocks noChangeAspect="1"/>
        </xdr:cNvPicPr>
      </xdr:nvPicPr>
      <xdr:blipFill>
        <a:blip xmlns:r="http://schemas.openxmlformats.org/officeDocument/2006/relationships" r:embed="rId457" cstate="print"/>
        <a:srcRect/>
        <a:stretch>
          <a:fillRect/>
        </a:stretch>
      </xdr:blipFill>
      <xdr:spPr bwMode="auto">
        <a:xfrm>
          <a:off x="0" y="1472993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1023</xdr:row>
      <xdr:rowOff>9525</xdr:rowOff>
    </xdr:from>
    <xdr:to>
      <xdr:col>1</xdr:col>
      <xdr:colOff>28575</xdr:colOff>
      <xdr:row>1023</xdr:row>
      <xdr:rowOff>1276350</xdr:rowOff>
    </xdr:to>
    <xdr:pic>
      <xdr:nvPicPr>
        <xdr:cNvPr id="1529" name="SCP00008D33407P_9320" descr="SCP00008D33407P_9320"/>
        <xdr:cNvPicPr>
          <a:picLocks noChangeAspect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 bwMode="auto">
        <a:xfrm>
          <a:off x="0" y="1478784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1024</xdr:row>
      <xdr:rowOff>9525</xdr:rowOff>
    </xdr:from>
    <xdr:to>
      <xdr:col>1</xdr:col>
      <xdr:colOff>28575</xdr:colOff>
      <xdr:row>1024</xdr:row>
      <xdr:rowOff>1276350</xdr:rowOff>
    </xdr:to>
    <xdr:pic>
      <xdr:nvPicPr>
        <xdr:cNvPr id="1530" name="SCP00001D12017_2155" descr="SCP00001D12017_2155"/>
        <xdr:cNvPicPr>
          <a:picLocks noChangeAspect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0" y="14802326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1025</xdr:row>
      <xdr:rowOff>9525</xdr:rowOff>
    </xdr:from>
    <xdr:to>
      <xdr:col>1</xdr:col>
      <xdr:colOff>28575</xdr:colOff>
      <xdr:row>1025</xdr:row>
      <xdr:rowOff>1276350</xdr:rowOff>
    </xdr:to>
    <xdr:pic>
      <xdr:nvPicPr>
        <xdr:cNvPr id="1531" name="SCP00001D12017_9300" descr="SCP00001D12017_9300"/>
        <xdr:cNvPicPr>
          <a:picLocks noChangeAspect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0" y="14816804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1028</xdr:row>
      <xdr:rowOff>9525</xdr:rowOff>
    </xdr:from>
    <xdr:to>
      <xdr:col>1</xdr:col>
      <xdr:colOff>28575</xdr:colOff>
      <xdr:row>1028</xdr:row>
      <xdr:rowOff>1276350</xdr:rowOff>
    </xdr:to>
    <xdr:pic>
      <xdr:nvPicPr>
        <xdr:cNvPr id="1532" name="SCP00001D12017_2600" descr="SCP00001D12017_2600"/>
        <xdr:cNvPicPr>
          <a:picLocks noChangeAspect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0" y="1486023825"/>
          <a:ext cx="1428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1031</xdr:row>
      <xdr:rowOff>9525</xdr:rowOff>
    </xdr:from>
    <xdr:to>
      <xdr:col>1</xdr:col>
      <xdr:colOff>28575</xdr:colOff>
      <xdr:row>1031</xdr:row>
      <xdr:rowOff>990600</xdr:rowOff>
    </xdr:to>
    <xdr:pic>
      <xdr:nvPicPr>
        <xdr:cNvPr id="1533" name="SCP0001DR33399_4530" descr="SCP0001DR33399_4530"/>
        <xdr:cNvPicPr>
          <a:picLocks noChangeAspect="1"/>
        </xdr:cNvPicPr>
      </xdr:nvPicPr>
      <xdr:blipFill>
        <a:blip xmlns:r="http://schemas.openxmlformats.org/officeDocument/2006/relationships" r:embed="rId460" cstate="print"/>
        <a:srcRect/>
        <a:stretch>
          <a:fillRect/>
        </a:stretch>
      </xdr:blipFill>
      <xdr:spPr bwMode="auto">
        <a:xfrm>
          <a:off x="0" y="14903672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1033</xdr:row>
      <xdr:rowOff>9525</xdr:rowOff>
    </xdr:from>
    <xdr:to>
      <xdr:col>0</xdr:col>
      <xdr:colOff>952500</xdr:colOff>
      <xdr:row>1033</xdr:row>
      <xdr:rowOff>1438275</xdr:rowOff>
    </xdr:to>
    <xdr:pic>
      <xdr:nvPicPr>
        <xdr:cNvPr id="1534" name="MARSU1DL13231_1093" descr="MARSU1DL13231_1093"/>
        <xdr:cNvPicPr>
          <a:picLocks noChangeAspect="1"/>
        </xdr:cNvPicPr>
      </xdr:nvPicPr>
      <xdr:blipFill>
        <a:blip xmlns:r="http://schemas.openxmlformats.org/officeDocument/2006/relationships" r:embed="rId461" cstate="print"/>
        <a:srcRect/>
        <a:stretch>
          <a:fillRect/>
        </a:stretch>
      </xdr:blipFill>
      <xdr:spPr bwMode="auto">
        <a:xfrm>
          <a:off x="0" y="14932628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1034</xdr:row>
      <xdr:rowOff>9525</xdr:rowOff>
    </xdr:from>
    <xdr:to>
      <xdr:col>0</xdr:col>
      <xdr:colOff>952500</xdr:colOff>
      <xdr:row>1034</xdr:row>
      <xdr:rowOff>1438275</xdr:rowOff>
    </xdr:to>
    <xdr:pic>
      <xdr:nvPicPr>
        <xdr:cNvPr id="1535" name="MARSU1DL12319_9300" descr="MARSU1DL12319_9300"/>
        <xdr:cNvPicPr>
          <a:picLocks noChangeAspect="1"/>
        </xdr:cNvPicPr>
      </xdr:nvPicPr>
      <xdr:blipFill>
        <a:blip xmlns:r="http://schemas.openxmlformats.org/officeDocument/2006/relationships" r:embed="rId462" cstate="print"/>
        <a:srcRect/>
        <a:stretch>
          <a:fillRect/>
        </a:stretch>
      </xdr:blipFill>
      <xdr:spPr bwMode="auto">
        <a:xfrm>
          <a:off x="0" y="14947106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1036</xdr:row>
      <xdr:rowOff>9525</xdr:rowOff>
    </xdr:from>
    <xdr:to>
      <xdr:col>0</xdr:col>
      <xdr:colOff>952500</xdr:colOff>
      <xdr:row>1036</xdr:row>
      <xdr:rowOff>1438275</xdr:rowOff>
    </xdr:to>
    <xdr:pic>
      <xdr:nvPicPr>
        <xdr:cNvPr id="1536" name="BORSA1DL12319_4130" descr="BORSA1DL12319_4130"/>
        <xdr:cNvPicPr>
          <a:picLocks noChangeAspect="1"/>
        </xdr:cNvPicPr>
      </xdr:nvPicPr>
      <xdr:blipFill>
        <a:blip xmlns:r="http://schemas.openxmlformats.org/officeDocument/2006/relationships" r:embed="rId463" cstate="print"/>
        <a:srcRect/>
        <a:stretch>
          <a:fillRect/>
        </a:stretch>
      </xdr:blipFill>
      <xdr:spPr bwMode="auto">
        <a:xfrm>
          <a:off x="0" y="1497606225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1037</xdr:row>
      <xdr:rowOff>9525</xdr:rowOff>
    </xdr:from>
    <xdr:to>
      <xdr:col>1</xdr:col>
      <xdr:colOff>28575</xdr:colOff>
      <xdr:row>1037</xdr:row>
      <xdr:rowOff>990600</xdr:rowOff>
    </xdr:to>
    <xdr:pic>
      <xdr:nvPicPr>
        <xdr:cNvPr id="1537" name="SH003DMSHOE8_9300" descr="SH003DMSHOE8_9300"/>
        <xdr:cNvPicPr>
          <a:picLocks noChangeAspect="1"/>
        </xdr:cNvPicPr>
      </xdr:nvPicPr>
      <xdr:blipFill>
        <a:blip xmlns:r="http://schemas.openxmlformats.org/officeDocument/2006/relationships" r:embed="rId464" cstate="print"/>
        <a:srcRect/>
        <a:stretch>
          <a:fillRect/>
        </a:stretch>
      </xdr:blipFill>
      <xdr:spPr bwMode="auto">
        <a:xfrm>
          <a:off x="0" y="14990540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1039</xdr:row>
      <xdr:rowOff>9525</xdr:rowOff>
    </xdr:from>
    <xdr:to>
      <xdr:col>1</xdr:col>
      <xdr:colOff>28575</xdr:colOff>
      <xdr:row>1039</xdr:row>
      <xdr:rowOff>990600</xdr:rowOff>
    </xdr:to>
    <xdr:pic>
      <xdr:nvPicPr>
        <xdr:cNvPr id="1538" name="SH003DLSHOE15_1250" descr="SH003DLSHOE15_1250"/>
        <xdr:cNvPicPr>
          <a:picLocks noChangeAspect="1"/>
        </xdr:cNvPicPr>
      </xdr:nvPicPr>
      <xdr:blipFill>
        <a:blip xmlns:r="http://schemas.openxmlformats.org/officeDocument/2006/relationships" r:embed="rId465" cstate="print"/>
        <a:srcRect/>
        <a:stretch>
          <a:fillRect/>
        </a:stretch>
      </xdr:blipFill>
      <xdr:spPr bwMode="auto">
        <a:xfrm>
          <a:off x="0" y="15019496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1096</xdr:row>
      <xdr:rowOff>9525</xdr:rowOff>
    </xdr:from>
    <xdr:to>
      <xdr:col>1</xdr:col>
      <xdr:colOff>28575</xdr:colOff>
      <xdr:row>1096</xdr:row>
      <xdr:rowOff>1266825</xdr:rowOff>
    </xdr:to>
    <xdr:pic>
      <xdr:nvPicPr>
        <xdr:cNvPr id="1539" name="IM038UL11101_9201" descr="IM038UL11101_9201"/>
        <xdr:cNvPicPr>
          <a:picLocks noChangeAspect="1"/>
        </xdr:cNvPicPr>
      </xdr:nvPicPr>
      <xdr:blipFill>
        <a:blip xmlns:r="http://schemas.openxmlformats.org/officeDocument/2006/relationships" r:embed="rId466" cstate="print"/>
        <a:srcRect/>
        <a:stretch>
          <a:fillRect/>
        </a:stretch>
      </xdr:blipFill>
      <xdr:spPr bwMode="auto">
        <a:xfrm>
          <a:off x="0" y="1584474225"/>
          <a:ext cx="14287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1121</xdr:row>
      <xdr:rowOff>9525</xdr:rowOff>
    </xdr:from>
    <xdr:to>
      <xdr:col>1</xdr:col>
      <xdr:colOff>28575</xdr:colOff>
      <xdr:row>1121</xdr:row>
      <xdr:rowOff>1266825</xdr:rowOff>
    </xdr:to>
    <xdr:pic>
      <xdr:nvPicPr>
        <xdr:cNvPr id="1540" name="GI00059DL11101_1250" descr="GI00059DL11101_1250"/>
        <xdr:cNvPicPr>
          <a:picLocks noChangeAspect="1"/>
        </xdr:cNvPicPr>
      </xdr:nvPicPr>
      <xdr:blipFill>
        <a:blip xmlns:r="http://schemas.openxmlformats.org/officeDocument/2006/relationships" r:embed="rId467" cstate="print"/>
        <a:srcRect/>
        <a:stretch>
          <a:fillRect/>
        </a:stretch>
      </xdr:blipFill>
      <xdr:spPr bwMode="auto">
        <a:xfrm>
          <a:off x="0" y="1620669225"/>
          <a:ext cx="14287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67"/>
  <sheetViews>
    <sheetView tabSelected="1" workbookViewId="0">
      <selection activeCell="Q5" sqref="Q5"/>
    </sheetView>
  </sheetViews>
  <sheetFormatPr defaultRowHeight="15" x14ac:dyDescent="0.25"/>
  <cols>
    <col min="1" max="13" width="21" customWidth="1"/>
  </cols>
  <sheetData>
    <row r="1" spans="1:47" x14ac:dyDescent="0.25">
      <c r="M1" s="4">
        <f>SUBTOTAL(9,M3:M1167)</f>
        <v>13194</v>
      </c>
    </row>
    <row r="2" spans="1:47" ht="30" customHeight="1" x14ac:dyDescent="0.25">
      <c r="A2" s="1" t="s">
        <v>109</v>
      </c>
      <c r="B2" s="1" t="s">
        <v>110</v>
      </c>
      <c r="C2" s="1" t="s">
        <v>111</v>
      </c>
      <c r="D2" s="1" t="s">
        <v>112</v>
      </c>
      <c r="E2" s="1" t="s">
        <v>113</v>
      </c>
      <c r="F2" s="1" t="s">
        <v>114</v>
      </c>
      <c r="G2" s="1" t="s">
        <v>115</v>
      </c>
      <c r="H2" s="1" t="s">
        <v>116</v>
      </c>
      <c r="I2" s="1" t="s">
        <v>117</v>
      </c>
      <c r="J2" s="1" t="s">
        <v>118</v>
      </c>
      <c r="K2" s="5" t="s">
        <v>119</v>
      </c>
      <c r="L2" s="5" t="s">
        <v>108</v>
      </c>
      <c r="M2" s="6" t="s">
        <v>107</v>
      </c>
      <c r="N2" s="1" t="s">
        <v>120</v>
      </c>
      <c r="O2" s="1" t="s">
        <v>121</v>
      </c>
      <c r="P2" s="1" t="s">
        <v>122</v>
      </c>
      <c r="Q2" s="1" t="s">
        <v>123</v>
      </c>
      <c r="R2" s="1" t="s">
        <v>124</v>
      </c>
      <c r="S2" s="1" t="s">
        <v>125</v>
      </c>
      <c r="T2" s="1" t="s">
        <v>126</v>
      </c>
      <c r="U2" s="1" t="s">
        <v>127</v>
      </c>
      <c r="V2" s="1" t="s">
        <v>128</v>
      </c>
      <c r="W2" s="1" t="s">
        <v>129</v>
      </c>
      <c r="X2" s="1" t="s">
        <v>130</v>
      </c>
      <c r="Y2" s="1" t="s">
        <v>131</v>
      </c>
      <c r="Z2" s="1" t="s">
        <v>132</v>
      </c>
      <c r="AA2" s="1" t="s">
        <v>133</v>
      </c>
      <c r="AB2" s="1" t="s">
        <v>134</v>
      </c>
      <c r="AC2" s="1" t="s">
        <v>135</v>
      </c>
      <c r="AD2" s="1" t="s">
        <v>136</v>
      </c>
      <c r="AE2" s="1" t="s">
        <v>137</v>
      </c>
      <c r="AF2" s="1" t="s">
        <v>138</v>
      </c>
      <c r="AG2" s="1" t="s">
        <v>139</v>
      </c>
      <c r="AH2" s="1" t="s">
        <v>140</v>
      </c>
      <c r="AI2" s="1" t="s">
        <v>141</v>
      </c>
      <c r="AJ2" s="1" t="s">
        <v>142</v>
      </c>
      <c r="AK2" s="1" t="s">
        <v>143</v>
      </c>
      <c r="AL2" s="1" t="s">
        <v>144</v>
      </c>
      <c r="AM2" s="1" t="s">
        <v>145</v>
      </c>
      <c r="AN2" s="1" t="s">
        <v>146</v>
      </c>
      <c r="AO2" s="1" t="s">
        <v>147</v>
      </c>
      <c r="AP2" s="1" t="s">
        <v>148</v>
      </c>
      <c r="AQ2" s="1" t="s">
        <v>149</v>
      </c>
      <c r="AR2" s="1" t="s">
        <v>150</v>
      </c>
      <c r="AS2" s="1" t="s">
        <v>151</v>
      </c>
      <c r="AT2" s="1" t="s">
        <v>152</v>
      </c>
      <c r="AU2" s="1" t="s">
        <v>153</v>
      </c>
    </row>
    <row r="3" spans="1:47" ht="114" customHeight="1" x14ac:dyDescent="0.25">
      <c r="A3" s="7"/>
      <c r="B3" s="7" t="s">
        <v>154</v>
      </c>
      <c r="C3" s="7" t="s">
        <v>155</v>
      </c>
      <c r="D3" s="7" t="s">
        <v>156</v>
      </c>
      <c r="E3" s="7" t="s">
        <v>157</v>
      </c>
      <c r="F3" s="7" t="s">
        <v>158</v>
      </c>
      <c r="G3" s="7" t="s">
        <v>159</v>
      </c>
      <c r="H3" s="7" t="s">
        <v>160</v>
      </c>
      <c r="I3" s="7" t="s">
        <v>161</v>
      </c>
      <c r="J3" s="7" t="s">
        <v>162</v>
      </c>
      <c r="K3" s="8">
        <v>684</v>
      </c>
      <c r="L3" s="3">
        <f>K3/2.7</f>
        <v>253.33333333333331</v>
      </c>
      <c r="M3" s="2">
        <v>7</v>
      </c>
      <c r="N3" s="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>
        <v>7</v>
      </c>
      <c r="AQ3" s="2"/>
      <c r="AR3" s="2"/>
      <c r="AS3" s="2"/>
      <c r="AT3" s="2"/>
      <c r="AU3" s="2"/>
    </row>
    <row r="4" spans="1:47" ht="114" customHeight="1" x14ac:dyDescent="0.25">
      <c r="A4" s="7"/>
      <c r="B4" s="7" t="s">
        <v>163</v>
      </c>
      <c r="C4" s="7" t="s">
        <v>155</v>
      </c>
      <c r="D4" s="7" t="s">
        <v>156</v>
      </c>
      <c r="E4" s="7" t="s">
        <v>157</v>
      </c>
      <c r="F4" s="7" t="s">
        <v>158</v>
      </c>
      <c r="G4" s="7" t="s">
        <v>159</v>
      </c>
      <c r="H4" s="7" t="s">
        <v>164</v>
      </c>
      <c r="I4" s="7" t="s">
        <v>165</v>
      </c>
      <c r="J4" s="7" t="s">
        <v>162</v>
      </c>
      <c r="K4" s="8">
        <v>830</v>
      </c>
      <c r="L4" s="3">
        <f t="shared" ref="L4:L67" si="0">K4/2.7</f>
        <v>307.40740740740739</v>
      </c>
      <c r="M4" s="2">
        <v>7</v>
      </c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>
        <v>7</v>
      </c>
      <c r="AQ4" s="2"/>
      <c r="AR4" s="2"/>
      <c r="AS4" s="2"/>
      <c r="AT4" s="2"/>
      <c r="AU4" s="2"/>
    </row>
    <row r="5" spans="1:47" ht="114" customHeight="1" x14ac:dyDescent="0.25">
      <c r="A5" s="7"/>
      <c r="B5" s="7" t="s">
        <v>166</v>
      </c>
      <c r="C5" s="7" t="s">
        <v>155</v>
      </c>
      <c r="D5" s="7" t="s">
        <v>156</v>
      </c>
      <c r="E5" s="7" t="s">
        <v>157</v>
      </c>
      <c r="F5" s="7" t="s">
        <v>158</v>
      </c>
      <c r="G5" s="7" t="s">
        <v>159</v>
      </c>
      <c r="H5" s="7" t="s">
        <v>167</v>
      </c>
      <c r="I5" s="7" t="s">
        <v>168</v>
      </c>
      <c r="J5" s="7" t="s">
        <v>169</v>
      </c>
      <c r="K5" s="8">
        <v>668</v>
      </c>
      <c r="L5" s="3">
        <f t="shared" si="0"/>
        <v>247.40740740740739</v>
      </c>
      <c r="M5" s="2">
        <v>9</v>
      </c>
      <c r="N5" s="7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>
        <v>9</v>
      </c>
      <c r="AQ5" s="2"/>
      <c r="AR5" s="2"/>
      <c r="AS5" s="2"/>
      <c r="AT5" s="2"/>
      <c r="AU5" s="2"/>
    </row>
    <row r="6" spans="1:47" ht="114" customHeight="1" x14ac:dyDescent="0.25">
      <c r="A6" s="7"/>
      <c r="B6" s="7" t="s">
        <v>170</v>
      </c>
      <c r="C6" s="7" t="s">
        <v>155</v>
      </c>
      <c r="D6" s="7" t="s">
        <v>171</v>
      </c>
      <c r="E6" s="7" t="s">
        <v>157</v>
      </c>
      <c r="F6" s="7" t="s">
        <v>158</v>
      </c>
      <c r="G6" s="7" t="s">
        <v>159</v>
      </c>
      <c r="H6" s="7" t="s">
        <v>172</v>
      </c>
      <c r="I6" s="7" t="s">
        <v>161</v>
      </c>
      <c r="J6" s="7" t="s">
        <v>169</v>
      </c>
      <c r="K6" s="8">
        <v>612</v>
      </c>
      <c r="L6" s="3">
        <f t="shared" si="0"/>
        <v>226.66666666666666</v>
      </c>
      <c r="M6" s="2">
        <v>6</v>
      </c>
      <c r="N6" s="7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>
        <v>6</v>
      </c>
      <c r="AQ6" s="2"/>
      <c r="AR6" s="2"/>
      <c r="AS6" s="2"/>
      <c r="AT6" s="2"/>
      <c r="AU6" s="2"/>
    </row>
    <row r="7" spans="1:47" ht="114" customHeight="1" x14ac:dyDescent="0.25">
      <c r="A7" s="7"/>
      <c r="B7" s="7" t="s">
        <v>173</v>
      </c>
      <c r="C7" s="7" t="s">
        <v>155</v>
      </c>
      <c r="D7" s="7" t="s">
        <v>171</v>
      </c>
      <c r="E7" s="7" t="s">
        <v>157</v>
      </c>
      <c r="F7" s="7" t="s">
        <v>158</v>
      </c>
      <c r="G7" s="7" t="s">
        <v>159</v>
      </c>
      <c r="H7" s="7" t="s">
        <v>174</v>
      </c>
      <c r="I7" s="7" t="s">
        <v>161</v>
      </c>
      <c r="J7" s="7" t="s">
        <v>169</v>
      </c>
      <c r="K7" s="8">
        <v>768</v>
      </c>
      <c r="L7" s="3">
        <f t="shared" si="0"/>
        <v>284.4444444444444</v>
      </c>
      <c r="M7" s="2">
        <v>6</v>
      </c>
      <c r="N7" s="7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>
        <v>6</v>
      </c>
      <c r="AQ7" s="2"/>
      <c r="AR7" s="2"/>
      <c r="AS7" s="2"/>
      <c r="AT7" s="2"/>
      <c r="AU7" s="2"/>
    </row>
    <row r="8" spans="1:47" ht="114" customHeight="1" x14ac:dyDescent="0.25">
      <c r="A8" s="7"/>
      <c r="B8" s="7" t="s">
        <v>175</v>
      </c>
      <c r="C8" s="7" t="s">
        <v>155</v>
      </c>
      <c r="D8" s="7" t="s">
        <v>176</v>
      </c>
      <c r="E8" s="7" t="s">
        <v>157</v>
      </c>
      <c r="F8" s="7" t="s">
        <v>158</v>
      </c>
      <c r="G8" s="7" t="s">
        <v>159</v>
      </c>
      <c r="H8" s="7" t="s">
        <v>167</v>
      </c>
      <c r="I8" s="7" t="s">
        <v>161</v>
      </c>
      <c r="J8" s="7" t="s">
        <v>169</v>
      </c>
      <c r="K8" s="8">
        <v>572</v>
      </c>
      <c r="L8" s="3">
        <f t="shared" si="0"/>
        <v>211.85185185185185</v>
      </c>
      <c r="M8" s="2">
        <v>5</v>
      </c>
      <c r="N8" s="7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>
        <v>5</v>
      </c>
      <c r="AQ8" s="2"/>
      <c r="AR8" s="2"/>
      <c r="AS8" s="2"/>
      <c r="AT8" s="2"/>
      <c r="AU8" s="2"/>
    </row>
    <row r="9" spans="1:47" ht="114" customHeight="1" x14ac:dyDescent="0.25">
      <c r="A9" s="7"/>
      <c r="B9" s="7" t="s">
        <v>177</v>
      </c>
      <c r="C9" s="7" t="s">
        <v>155</v>
      </c>
      <c r="D9" s="7" t="s">
        <v>176</v>
      </c>
      <c r="E9" s="7" t="s">
        <v>157</v>
      </c>
      <c r="F9" s="7" t="s">
        <v>158</v>
      </c>
      <c r="G9" s="7" t="s">
        <v>159</v>
      </c>
      <c r="H9" s="7" t="s">
        <v>160</v>
      </c>
      <c r="I9" s="7" t="s">
        <v>178</v>
      </c>
      <c r="J9" s="7" t="s">
        <v>169</v>
      </c>
      <c r="K9" s="8">
        <v>858</v>
      </c>
      <c r="L9" s="3">
        <f t="shared" si="0"/>
        <v>317.77777777777777</v>
      </c>
      <c r="M9" s="2">
        <v>7</v>
      </c>
      <c r="N9" s="7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>
        <v>7</v>
      </c>
      <c r="AQ9" s="2"/>
      <c r="AR9" s="2"/>
      <c r="AS9" s="2"/>
      <c r="AT9" s="2"/>
      <c r="AU9" s="2"/>
    </row>
    <row r="10" spans="1:47" ht="114" customHeight="1" x14ac:dyDescent="0.25">
      <c r="A10" s="7"/>
      <c r="B10" s="7" t="s">
        <v>179</v>
      </c>
      <c r="C10" s="7" t="s">
        <v>155</v>
      </c>
      <c r="D10" s="7" t="s">
        <v>176</v>
      </c>
      <c r="E10" s="7" t="s">
        <v>157</v>
      </c>
      <c r="F10" s="7" t="s">
        <v>158</v>
      </c>
      <c r="G10" s="7" t="s">
        <v>159</v>
      </c>
      <c r="H10" s="7" t="s">
        <v>174</v>
      </c>
      <c r="I10" s="7" t="s">
        <v>161</v>
      </c>
      <c r="J10" s="7" t="s">
        <v>169</v>
      </c>
      <c r="K10" s="8">
        <v>606</v>
      </c>
      <c r="L10" s="3">
        <f t="shared" si="0"/>
        <v>224.44444444444443</v>
      </c>
      <c r="M10" s="2">
        <v>8</v>
      </c>
      <c r="N10" s="7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>
        <v>8</v>
      </c>
      <c r="AQ10" s="2"/>
      <c r="AR10" s="2"/>
      <c r="AS10" s="2"/>
      <c r="AT10" s="2"/>
      <c r="AU10" s="2"/>
    </row>
    <row r="11" spans="1:47" ht="114" customHeight="1" x14ac:dyDescent="0.25">
      <c r="A11" s="7"/>
      <c r="B11" s="7" t="s">
        <v>180</v>
      </c>
      <c r="C11" s="7" t="s">
        <v>155</v>
      </c>
      <c r="D11" s="7" t="s">
        <v>181</v>
      </c>
      <c r="E11" s="7" t="s">
        <v>157</v>
      </c>
      <c r="F11" s="7" t="s">
        <v>158</v>
      </c>
      <c r="G11" s="7" t="s">
        <v>159</v>
      </c>
      <c r="H11" s="7" t="s">
        <v>182</v>
      </c>
      <c r="I11" s="7" t="s">
        <v>183</v>
      </c>
      <c r="J11" s="7" t="s">
        <v>169</v>
      </c>
      <c r="K11" s="8">
        <v>2880</v>
      </c>
      <c r="L11" s="3">
        <f t="shared" si="0"/>
        <v>1066.6666666666665</v>
      </c>
      <c r="M11" s="2">
        <v>4</v>
      </c>
      <c r="N11" s="7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>
        <v>4</v>
      </c>
      <c r="AQ11" s="2"/>
      <c r="AR11" s="2"/>
      <c r="AS11" s="2"/>
      <c r="AT11" s="2"/>
      <c r="AU11" s="2"/>
    </row>
    <row r="12" spans="1:47" ht="114" customHeight="1" x14ac:dyDescent="0.25">
      <c r="A12" s="7"/>
      <c r="B12" s="7" t="s">
        <v>184</v>
      </c>
      <c r="C12" s="7" t="s">
        <v>155</v>
      </c>
      <c r="D12" s="7" t="s">
        <v>181</v>
      </c>
      <c r="E12" s="7" t="s">
        <v>157</v>
      </c>
      <c r="F12" s="7" t="s">
        <v>158</v>
      </c>
      <c r="G12" s="7" t="s">
        <v>159</v>
      </c>
      <c r="H12" s="7" t="s">
        <v>185</v>
      </c>
      <c r="I12" s="7" t="s">
        <v>183</v>
      </c>
      <c r="J12" s="7" t="s">
        <v>169</v>
      </c>
      <c r="K12" s="8">
        <v>3344</v>
      </c>
      <c r="L12" s="3">
        <f t="shared" si="0"/>
        <v>1238.5185185185185</v>
      </c>
      <c r="M12" s="2">
        <v>5</v>
      </c>
      <c r="N12" s="7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>
        <v>5</v>
      </c>
      <c r="AQ12" s="2"/>
      <c r="AR12" s="2"/>
      <c r="AS12" s="2"/>
      <c r="AT12" s="2"/>
      <c r="AU12" s="2"/>
    </row>
    <row r="13" spans="1:47" ht="114" customHeight="1" x14ac:dyDescent="0.25">
      <c r="A13" s="7"/>
      <c r="B13" s="7" t="s">
        <v>186</v>
      </c>
      <c r="C13" s="7" t="s">
        <v>155</v>
      </c>
      <c r="D13" s="7" t="s">
        <v>187</v>
      </c>
      <c r="E13" s="7" t="s">
        <v>157</v>
      </c>
      <c r="F13" s="7" t="s">
        <v>158</v>
      </c>
      <c r="G13" s="7" t="s">
        <v>159</v>
      </c>
      <c r="H13" s="7" t="s">
        <v>188</v>
      </c>
      <c r="I13" s="7" t="s">
        <v>161</v>
      </c>
      <c r="J13" s="7" t="s">
        <v>169</v>
      </c>
      <c r="K13" s="8">
        <v>668</v>
      </c>
      <c r="L13" s="3">
        <f t="shared" si="0"/>
        <v>247.40740740740739</v>
      </c>
      <c r="M13" s="2">
        <v>1</v>
      </c>
      <c r="N13" s="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>
        <v>1</v>
      </c>
      <c r="AQ13" s="2"/>
      <c r="AR13" s="2"/>
      <c r="AS13" s="2"/>
      <c r="AT13" s="2"/>
      <c r="AU13" s="2"/>
    </row>
    <row r="14" spans="1:47" ht="114" customHeight="1" x14ac:dyDescent="0.25">
      <c r="A14" s="7"/>
      <c r="B14" s="7" t="s">
        <v>189</v>
      </c>
      <c r="C14" s="7" t="s">
        <v>155</v>
      </c>
      <c r="D14" s="7" t="s">
        <v>187</v>
      </c>
      <c r="E14" s="7" t="s">
        <v>157</v>
      </c>
      <c r="F14" s="7" t="s">
        <v>158</v>
      </c>
      <c r="G14" s="7" t="s">
        <v>159</v>
      </c>
      <c r="H14" s="7" t="s">
        <v>185</v>
      </c>
      <c r="I14" s="7" t="s">
        <v>161</v>
      </c>
      <c r="J14" s="7" t="s">
        <v>169</v>
      </c>
      <c r="K14" s="8">
        <v>1232</v>
      </c>
      <c r="L14" s="3">
        <f t="shared" si="0"/>
        <v>456.29629629629625</v>
      </c>
      <c r="M14" s="2">
        <v>1</v>
      </c>
      <c r="N14" s="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>
        <v>1</v>
      </c>
      <c r="AQ14" s="2"/>
      <c r="AR14" s="2"/>
      <c r="AS14" s="2"/>
      <c r="AT14" s="2"/>
      <c r="AU14" s="2"/>
    </row>
    <row r="15" spans="1:47" ht="114" customHeight="1" x14ac:dyDescent="0.25">
      <c r="A15" s="7"/>
      <c r="B15" s="7" t="s">
        <v>190</v>
      </c>
      <c r="C15" s="7" t="s">
        <v>155</v>
      </c>
      <c r="D15" s="7" t="s">
        <v>187</v>
      </c>
      <c r="E15" s="7" t="s">
        <v>157</v>
      </c>
      <c r="F15" s="7" t="s">
        <v>158</v>
      </c>
      <c r="G15" s="7" t="s">
        <v>159</v>
      </c>
      <c r="H15" s="7" t="s">
        <v>191</v>
      </c>
      <c r="I15" s="7" t="s">
        <v>161</v>
      </c>
      <c r="J15" s="7" t="s">
        <v>162</v>
      </c>
      <c r="K15" s="8">
        <v>930</v>
      </c>
      <c r="L15" s="3">
        <f t="shared" si="0"/>
        <v>344.4444444444444</v>
      </c>
      <c r="M15" s="2">
        <v>6</v>
      </c>
      <c r="N15" s="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>
        <v>6</v>
      </c>
      <c r="AQ15" s="2"/>
      <c r="AR15" s="2"/>
      <c r="AS15" s="2"/>
      <c r="AT15" s="2"/>
      <c r="AU15" s="2"/>
    </row>
    <row r="16" spans="1:47" ht="114" customHeight="1" x14ac:dyDescent="0.25">
      <c r="A16" s="7"/>
      <c r="B16" s="7" t="s">
        <v>192</v>
      </c>
      <c r="C16" s="7" t="s">
        <v>155</v>
      </c>
      <c r="D16" s="7" t="s">
        <v>187</v>
      </c>
      <c r="E16" s="7" t="s">
        <v>157</v>
      </c>
      <c r="F16" s="7" t="s">
        <v>158</v>
      </c>
      <c r="G16" s="7" t="s">
        <v>159</v>
      </c>
      <c r="H16" s="7" t="s">
        <v>193</v>
      </c>
      <c r="I16" s="7" t="s">
        <v>194</v>
      </c>
      <c r="J16" s="7" t="s">
        <v>169</v>
      </c>
      <c r="K16" s="8">
        <v>1020</v>
      </c>
      <c r="L16" s="3">
        <f t="shared" si="0"/>
        <v>377.77777777777777</v>
      </c>
      <c r="M16" s="2">
        <v>9</v>
      </c>
      <c r="N16" s="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>
        <v>9</v>
      </c>
      <c r="AQ16" s="2"/>
      <c r="AR16" s="2"/>
      <c r="AS16" s="2"/>
      <c r="AT16" s="2"/>
      <c r="AU16" s="2"/>
    </row>
    <row r="17" spans="1:47" ht="114" customHeight="1" x14ac:dyDescent="0.25">
      <c r="A17" s="7"/>
      <c r="B17" s="7" t="s">
        <v>195</v>
      </c>
      <c r="C17" s="7" t="s">
        <v>155</v>
      </c>
      <c r="D17" s="7" t="s">
        <v>187</v>
      </c>
      <c r="E17" s="7" t="s">
        <v>157</v>
      </c>
      <c r="F17" s="7" t="s">
        <v>158</v>
      </c>
      <c r="G17" s="7" t="s">
        <v>159</v>
      </c>
      <c r="H17" s="7" t="s">
        <v>160</v>
      </c>
      <c r="I17" s="7" t="s">
        <v>196</v>
      </c>
      <c r="J17" s="7" t="s">
        <v>169</v>
      </c>
      <c r="K17" s="8">
        <v>830</v>
      </c>
      <c r="L17" s="3">
        <f t="shared" si="0"/>
        <v>307.40740740740739</v>
      </c>
      <c r="M17" s="2">
        <v>9</v>
      </c>
      <c r="N17" s="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>
        <v>9</v>
      </c>
      <c r="AQ17" s="2"/>
      <c r="AR17" s="2"/>
      <c r="AS17" s="2"/>
      <c r="AT17" s="2"/>
      <c r="AU17" s="2"/>
    </row>
    <row r="18" spans="1:47" ht="114" customHeight="1" x14ac:dyDescent="0.25">
      <c r="A18" s="7"/>
      <c r="B18" s="7" t="s">
        <v>197</v>
      </c>
      <c r="C18" s="7" t="s">
        <v>155</v>
      </c>
      <c r="D18" s="7" t="s">
        <v>198</v>
      </c>
      <c r="E18" s="7" t="s">
        <v>157</v>
      </c>
      <c r="F18" s="7" t="s">
        <v>158</v>
      </c>
      <c r="G18" s="7" t="s">
        <v>159</v>
      </c>
      <c r="H18" s="7" t="s">
        <v>199</v>
      </c>
      <c r="I18" s="7" t="s">
        <v>200</v>
      </c>
      <c r="J18" s="7" t="s">
        <v>169</v>
      </c>
      <c r="K18" s="8">
        <v>824</v>
      </c>
      <c r="L18" s="3">
        <f t="shared" si="0"/>
        <v>305.18518518518516</v>
      </c>
      <c r="M18" s="2">
        <v>1</v>
      </c>
      <c r="N18" s="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>
        <v>1</v>
      </c>
      <c r="AQ18" s="2"/>
      <c r="AR18" s="2"/>
      <c r="AS18" s="2"/>
      <c r="AT18" s="2"/>
      <c r="AU18" s="2"/>
    </row>
    <row r="19" spans="1:47" ht="114" customHeight="1" x14ac:dyDescent="0.25">
      <c r="A19" s="7"/>
      <c r="B19" s="7" t="s">
        <v>201</v>
      </c>
      <c r="C19" s="7" t="s">
        <v>155</v>
      </c>
      <c r="D19" s="7" t="s">
        <v>202</v>
      </c>
      <c r="E19" s="7" t="s">
        <v>157</v>
      </c>
      <c r="F19" s="7" t="s">
        <v>158</v>
      </c>
      <c r="G19" s="7" t="s">
        <v>159</v>
      </c>
      <c r="H19" s="7" t="s">
        <v>203</v>
      </c>
      <c r="I19" s="7" t="s">
        <v>194</v>
      </c>
      <c r="J19" s="7" t="s">
        <v>169</v>
      </c>
      <c r="K19" s="8">
        <v>398</v>
      </c>
      <c r="L19" s="3">
        <f t="shared" si="0"/>
        <v>147.40740740740739</v>
      </c>
      <c r="M19" s="2">
        <v>1</v>
      </c>
      <c r="N19" s="7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>
        <v>1</v>
      </c>
      <c r="AS19" s="2"/>
      <c r="AT19" s="2"/>
      <c r="AU19" s="2"/>
    </row>
    <row r="20" spans="1:47" ht="114" customHeight="1" x14ac:dyDescent="0.25">
      <c r="A20" s="7"/>
      <c r="B20" s="7" t="s">
        <v>204</v>
      </c>
      <c r="C20" s="7" t="s">
        <v>155</v>
      </c>
      <c r="D20" s="7" t="s">
        <v>202</v>
      </c>
      <c r="E20" s="7" t="s">
        <v>157</v>
      </c>
      <c r="F20" s="7" t="s">
        <v>158</v>
      </c>
      <c r="G20" s="7" t="s">
        <v>159</v>
      </c>
      <c r="H20" s="7" t="s">
        <v>205</v>
      </c>
      <c r="I20" s="7" t="s">
        <v>206</v>
      </c>
      <c r="J20" s="7" t="s">
        <v>207</v>
      </c>
      <c r="K20" s="8">
        <v>644</v>
      </c>
      <c r="L20" s="3">
        <f t="shared" si="0"/>
        <v>238.5185185185185</v>
      </c>
      <c r="M20" s="2">
        <v>2</v>
      </c>
      <c r="N20" s="7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>
        <v>2</v>
      </c>
      <c r="AQ20" s="2"/>
      <c r="AR20" s="2"/>
      <c r="AS20" s="2"/>
      <c r="AT20" s="2"/>
      <c r="AU20" s="2"/>
    </row>
    <row r="21" spans="1:47" ht="114" customHeight="1" x14ac:dyDescent="0.25">
      <c r="A21" s="7"/>
      <c r="B21" s="7" t="s">
        <v>208</v>
      </c>
      <c r="C21" s="7" t="s">
        <v>155</v>
      </c>
      <c r="D21" s="7" t="s">
        <v>202</v>
      </c>
      <c r="E21" s="7" t="s">
        <v>157</v>
      </c>
      <c r="F21" s="7" t="s">
        <v>158</v>
      </c>
      <c r="G21" s="7" t="s">
        <v>159</v>
      </c>
      <c r="H21" s="7" t="s">
        <v>209</v>
      </c>
      <c r="I21" s="7" t="s">
        <v>206</v>
      </c>
      <c r="J21" s="7" t="s">
        <v>207</v>
      </c>
      <c r="K21" s="8">
        <v>700</v>
      </c>
      <c r="L21" s="3">
        <f t="shared" si="0"/>
        <v>259.25925925925924</v>
      </c>
      <c r="M21" s="2">
        <v>3</v>
      </c>
      <c r="N21" s="7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>
        <v>3</v>
      </c>
      <c r="AQ21" s="2"/>
      <c r="AR21" s="2"/>
      <c r="AS21" s="2"/>
      <c r="AT21" s="2"/>
      <c r="AU21" s="2"/>
    </row>
    <row r="22" spans="1:47" ht="114" customHeight="1" x14ac:dyDescent="0.25">
      <c r="A22" s="7"/>
      <c r="B22" s="7" t="s">
        <v>210</v>
      </c>
      <c r="C22" s="7" t="s">
        <v>155</v>
      </c>
      <c r="D22" s="7" t="s">
        <v>202</v>
      </c>
      <c r="E22" s="7" t="s">
        <v>157</v>
      </c>
      <c r="F22" s="7" t="s">
        <v>158</v>
      </c>
      <c r="G22" s="7" t="s">
        <v>159</v>
      </c>
      <c r="H22" s="7" t="s">
        <v>191</v>
      </c>
      <c r="I22" s="7" t="s">
        <v>211</v>
      </c>
      <c r="J22" s="7" t="s">
        <v>212</v>
      </c>
      <c r="K22" s="8">
        <v>180</v>
      </c>
      <c r="L22" s="3">
        <f t="shared" si="0"/>
        <v>66.666666666666657</v>
      </c>
      <c r="M22" s="2">
        <v>8</v>
      </c>
      <c r="N22" s="7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>
        <v>8</v>
      </c>
      <c r="AQ22" s="2"/>
      <c r="AR22" s="2"/>
      <c r="AS22" s="2"/>
      <c r="AT22" s="2"/>
      <c r="AU22" s="2"/>
    </row>
    <row r="23" spans="1:47" ht="114" customHeight="1" x14ac:dyDescent="0.25">
      <c r="A23" s="7"/>
      <c r="B23" s="7" t="s">
        <v>213</v>
      </c>
      <c r="C23" s="7" t="s">
        <v>155</v>
      </c>
      <c r="D23" s="7" t="s">
        <v>202</v>
      </c>
      <c r="E23" s="7" t="s">
        <v>157</v>
      </c>
      <c r="F23" s="7" t="s">
        <v>158</v>
      </c>
      <c r="G23" s="7" t="s">
        <v>159</v>
      </c>
      <c r="H23" s="7" t="s">
        <v>164</v>
      </c>
      <c r="I23" s="7" t="s">
        <v>211</v>
      </c>
      <c r="J23" s="7" t="s">
        <v>212</v>
      </c>
      <c r="K23" s="8">
        <v>180</v>
      </c>
      <c r="L23" s="3">
        <f t="shared" si="0"/>
        <v>66.666666666666657</v>
      </c>
      <c r="M23" s="2">
        <v>10</v>
      </c>
      <c r="N23" s="7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>
        <v>10</v>
      </c>
      <c r="AQ23" s="2"/>
      <c r="AR23" s="2"/>
      <c r="AS23" s="2"/>
      <c r="AT23" s="2"/>
      <c r="AU23" s="2"/>
    </row>
    <row r="24" spans="1:47" ht="114" customHeight="1" x14ac:dyDescent="0.25">
      <c r="A24" s="7"/>
      <c r="B24" s="7" t="s">
        <v>214</v>
      </c>
      <c r="C24" s="7" t="s">
        <v>155</v>
      </c>
      <c r="D24" s="7" t="s">
        <v>215</v>
      </c>
      <c r="E24" s="7" t="s">
        <v>216</v>
      </c>
      <c r="F24" s="7" t="s">
        <v>217</v>
      </c>
      <c r="G24" s="7" t="s">
        <v>159</v>
      </c>
      <c r="H24" s="7" t="s">
        <v>218</v>
      </c>
      <c r="I24" s="7" t="s">
        <v>219</v>
      </c>
      <c r="J24" s="7" t="s">
        <v>220</v>
      </c>
      <c r="K24" s="8">
        <v>256</v>
      </c>
      <c r="L24" s="3">
        <f t="shared" si="0"/>
        <v>94.81481481481481</v>
      </c>
      <c r="M24" s="2">
        <v>177</v>
      </c>
      <c r="N24" s="7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>
        <v>13</v>
      </c>
      <c r="AD24" s="2"/>
      <c r="AE24" s="2">
        <v>29</v>
      </c>
      <c r="AF24" s="2"/>
      <c r="AG24" s="2">
        <v>37</v>
      </c>
      <c r="AH24" s="2">
        <v>1</v>
      </c>
      <c r="AI24" s="2">
        <v>40</v>
      </c>
      <c r="AJ24" s="2">
        <v>1</v>
      </c>
      <c r="AK24" s="2">
        <v>26</v>
      </c>
      <c r="AL24" s="2"/>
      <c r="AM24" s="2">
        <v>19</v>
      </c>
      <c r="AN24" s="2">
        <v>11</v>
      </c>
      <c r="AO24" s="2"/>
      <c r="AP24" s="2"/>
      <c r="AQ24" s="2"/>
      <c r="AR24" s="2"/>
      <c r="AS24" s="2"/>
      <c r="AT24" s="2"/>
      <c r="AU24" s="2"/>
    </row>
    <row r="25" spans="1:47" ht="114" customHeight="1" x14ac:dyDescent="0.25">
      <c r="A25" s="7"/>
      <c r="B25" s="7" t="s">
        <v>221</v>
      </c>
      <c r="C25" s="7" t="s">
        <v>155</v>
      </c>
      <c r="D25" s="7" t="s">
        <v>222</v>
      </c>
      <c r="E25" s="7" t="s">
        <v>157</v>
      </c>
      <c r="F25" s="7" t="s">
        <v>158</v>
      </c>
      <c r="G25" s="7" t="s">
        <v>125</v>
      </c>
      <c r="H25" s="7" t="s">
        <v>199</v>
      </c>
      <c r="I25" s="7" t="s">
        <v>194</v>
      </c>
      <c r="J25" s="7" t="s">
        <v>169</v>
      </c>
      <c r="K25" s="8">
        <v>855</v>
      </c>
      <c r="L25" s="3">
        <f t="shared" si="0"/>
        <v>316.66666666666663</v>
      </c>
      <c r="M25" s="2">
        <v>5</v>
      </c>
      <c r="N25" s="7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>
        <v>5</v>
      </c>
      <c r="AQ25" s="2"/>
      <c r="AR25" s="2"/>
      <c r="AS25" s="2"/>
      <c r="AT25" s="2"/>
      <c r="AU25" s="2"/>
    </row>
    <row r="26" spans="1:47" ht="114" customHeight="1" x14ac:dyDescent="0.25">
      <c r="A26" s="7"/>
      <c r="B26" s="7" t="s">
        <v>223</v>
      </c>
      <c r="C26" s="7" t="s">
        <v>155</v>
      </c>
      <c r="D26" s="7" t="s">
        <v>222</v>
      </c>
      <c r="E26" s="7" t="s">
        <v>157</v>
      </c>
      <c r="F26" s="7" t="s">
        <v>158</v>
      </c>
      <c r="G26" s="7" t="s">
        <v>125</v>
      </c>
      <c r="H26" s="7" t="s">
        <v>193</v>
      </c>
      <c r="I26" s="7" t="s">
        <v>161</v>
      </c>
      <c r="J26" s="7" t="s">
        <v>169</v>
      </c>
      <c r="K26" s="8">
        <v>585</v>
      </c>
      <c r="L26" s="3">
        <f t="shared" si="0"/>
        <v>216.66666666666666</v>
      </c>
      <c r="M26" s="2">
        <v>6</v>
      </c>
      <c r="N26" s="7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>
        <v>6</v>
      </c>
      <c r="AQ26" s="2"/>
      <c r="AR26" s="2"/>
      <c r="AS26" s="2"/>
      <c r="AT26" s="2"/>
      <c r="AU26" s="2"/>
    </row>
    <row r="27" spans="1:47" ht="114" customHeight="1" x14ac:dyDescent="0.25">
      <c r="A27" s="7"/>
      <c r="B27" s="7" t="s">
        <v>224</v>
      </c>
      <c r="C27" s="7" t="s">
        <v>155</v>
      </c>
      <c r="D27" s="7" t="s">
        <v>222</v>
      </c>
      <c r="E27" s="7" t="s">
        <v>157</v>
      </c>
      <c r="F27" s="7" t="s">
        <v>158</v>
      </c>
      <c r="G27" s="7" t="s">
        <v>125</v>
      </c>
      <c r="H27" s="7" t="s">
        <v>199</v>
      </c>
      <c r="I27" s="7" t="s">
        <v>194</v>
      </c>
      <c r="J27" s="7" t="s">
        <v>207</v>
      </c>
      <c r="K27" s="8">
        <v>755</v>
      </c>
      <c r="L27" s="3">
        <f t="shared" si="0"/>
        <v>279.62962962962962</v>
      </c>
      <c r="M27" s="2">
        <v>6</v>
      </c>
      <c r="N27" s="7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>
        <v>6</v>
      </c>
      <c r="AQ27" s="2"/>
      <c r="AR27" s="2"/>
      <c r="AS27" s="2"/>
      <c r="AT27" s="2"/>
      <c r="AU27" s="2"/>
    </row>
    <row r="28" spans="1:47" ht="114" customHeight="1" x14ac:dyDescent="0.25">
      <c r="A28" s="7"/>
      <c r="B28" s="7" t="s">
        <v>225</v>
      </c>
      <c r="C28" s="7" t="s">
        <v>155</v>
      </c>
      <c r="D28" s="7" t="s">
        <v>222</v>
      </c>
      <c r="E28" s="7" t="s">
        <v>157</v>
      </c>
      <c r="F28" s="7" t="s">
        <v>158</v>
      </c>
      <c r="G28" s="7" t="s">
        <v>125</v>
      </c>
      <c r="H28" s="7" t="s">
        <v>199</v>
      </c>
      <c r="I28" s="7" t="s">
        <v>226</v>
      </c>
      <c r="J28" s="7" t="s">
        <v>169</v>
      </c>
      <c r="K28" s="8">
        <v>1365</v>
      </c>
      <c r="L28" s="3">
        <f t="shared" si="0"/>
        <v>505.55555555555554</v>
      </c>
      <c r="M28" s="2">
        <v>6</v>
      </c>
      <c r="N28" s="7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>
        <v>6</v>
      </c>
      <c r="AQ28" s="2"/>
      <c r="AR28" s="2"/>
      <c r="AS28" s="2"/>
      <c r="AT28" s="2"/>
      <c r="AU28" s="2"/>
    </row>
    <row r="29" spans="1:47" ht="114" customHeight="1" x14ac:dyDescent="0.25">
      <c r="A29" s="7"/>
      <c r="B29" s="7" t="s">
        <v>227</v>
      </c>
      <c r="C29" s="7" t="s">
        <v>155</v>
      </c>
      <c r="D29" s="7" t="s">
        <v>222</v>
      </c>
      <c r="E29" s="7" t="s">
        <v>157</v>
      </c>
      <c r="F29" s="7" t="s">
        <v>158</v>
      </c>
      <c r="G29" s="7" t="s">
        <v>125</v>
      </c>
      <c r="H29" s="7" t="s">
        <v>193</v>
      </c>
      <c r="I29" s="7" t="s">
        <v>228</v>
      </c>
      <c r="J29" s="7" t="s">
        <v>169</v>
      </c>
      <c r="K29" s="8">
        <v>515</v>
      </c>
      <c r="L29" s="3">
        <f t="shared" si="0"/>
        <v>190.74074074074073</v>
      </c>
      <c r="M29" s="2">
        <v>8</v>
      </c>
      <c r="N29" s="7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>
        <v>8</v>
      </c>
      <c r="AQ29" s="2"/>
      <c r="AR29" s="2"/>
      <c r="AS29" s="2"/>
      <c r="AT29" s="2"/>
      <c r="AU29" s="2"/>
    </row>
    <row r="30" spans="1:47" ht="114" customHeight="1" x14ac:dyDescent="0.25">
      <c r="A30" s="7"/>
      <c r="B30" s="7" t="s">
        <v>229</v>
      </c>
      <c r="C30" s="7" t="s">
        <v>155</v>
      </c>
      <c r="D30" s="7" t="s">
        <v>222</v>
      </c>
      <c r="E30" s="7" t="s">
        <v>157</v>
      </c>
      <c r="F30" s="7" t="s">
        <v>158</v>
      </c>
      <c r="G30" s="7" t="s">
        <v>125</v>
      </c>
      <c r="H30" s="7" t="s">
        <v>230</v>
      </c>
      <c r="I30" s="7" t="s">
        <v>161</v>
      </c>
      <c r="J30" s="7" t="s">
        <v>169</v>
      </c>
      <c r="K30" s="8">
        <v>495</v>
      </c>
      <c r="L30" s="3">
        <f t="shared" si="0"/>
        <v>183.33333333333331</v>
      </c>
      <c r="M30" s="2">
        <v>8</v>
      </c>
      <c r="N30" s="7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>
        <v>8</v>
      </c>
      <c r="AQ30" s="2"/>
      <c r="AR30" s="2"/>
      <c r="AS30" s="2"/>
      <c r="AT30" s="2"/>
      <c r="AU30" s="2"/>
    </row>
    <row r="31" spans="1:47" ht="114" customHeight="1" x14ac:dyDescent="0.25">
      <c r="A31" s="7"/>
      <c r="B31" s="7" t="s">
        <v>231</v>
      </c>
      <c r="C31" s="7" t="s">
        <v>155</v>
      </c>
      <c r="D31" s="7" t="s">
        <v>222</v>
      </c>
      <c r="E31" s="7" t="s">
        <v>157</v>
      </c>
      <c r="F31" s="7" t="s">
        <v>158</v>
      </c>
      <c r="G31" s="7" t="s">
        <v>125</v>
      </c>
      <c r="H31" s="7" t="s">
        <v>193</v>
      </c>
      <c r="I31" s="7" t="s">
        <v>232</v>
      </c>
      <c r="J31" s="7" t="s">
        <v>169</v>
      </c>
      <c r="K31" s="8">
        <v>915</v>
      </c>
      <c r="L31" s="3">
        <f t="shared" si="0"/>
        <v>338.88888888888886</v>
      </c>
      <c r="M31" s="2">
        <v>8</v>
      </c>
      <c r="N31" s="7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>
        <v>8</v>
      </c>
      <c r="AQ31" s="2"/>
      <c r="AR31" s="2"/>
      <c r="AS31" s="2"/>
      <c r="AT31" s="2"/>
      <c r="AU31" s="2"/>
    </row>
    <row r="32" spans="1:47" ht="114" customHeight="1" x14ac:dyDescent="0.25">
      <c r="A32" s="7"/>
      <c r="B32" s="7" t="s">
        <v>233</v>
      </c>
      <c r="C32" s="7" t="s">
        <v>155</v>
      </c>
      <c r="D32" s="7" t="s">
        <v>222</v>
      </c>
      <c r="E32" s="7" t="s">
        <v>157</v>
      </c>
      <c r="F32" s="7" t="s">
        <v>158</v>
      </c>
      <c r="G32" s="7" t="s">
        <v>125</v>
      </c>
      <c r="H32" s="7" t="s">
        <v>234</v>
      </c>
      <c r="I32" s="7" t="s">
        <v>235</v>
      </c>
      <c r="J32" s="7" t="s">
        <v>169</v>
      </c>
      <c r="K32" s="8">
        <v>880</v>
      </c>
      <c r="L32" s="3">
        <f t="shared" si="0"/>
        <v>325.92592592592592</v>
      </c>
      <c r="M32" s="2">
        <v>16</v>
      </c>
      <c r="N32" s="7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>
        <v>3</v>
      </c>
      <c r="AP32" s="2">
        <v>10</v>
      </c>
      <c r="AQ32" s="2">
        <v>2</v>
      </c>
      <c r="AR32" s="2">
        <v>1</v>
      </c>
      <c r="AS32" s="2"/>
      <c r="AT32" s="2"/>
      <c r="AU32" s="2"/>
    </row>
    <row r="33" spans="1:47" ht="114" customHeight="1" x14ac:dyDescent="0.25">
      <c r="A33" s="7"/>
      <c r="B33" s="7" t="s">
        <v>236</v>
      </c>
      <c r="C33" s="7" t="s">
        <v>155</v>
      </c>
      <c r="D33" s="7" t="s">
        <v>237</v>
      </c>
      <c r="E33" s="7" t="s">
        <v>157</v>
      </c>
      <c r="F33" s="7" t="s">
        <v>158</v>
      </c>
      <c r="G33" s="7" t="s">
        <v>125</v>
      </c>
      <c r="H33" s="7" t="s">
        <v>238</v>
      </c>
      <c r="I33" s="7" t="s">
        <v>239</v>
      </c>
      <c r="J33" s="7" t="s">
        <v>169</v>
      </c>
      <c r="K33" s="8">
        <v>855</v>
      </c>
      <c r="L33" s="3">
        <f t="shared" si="0"/>
        <v>316.66666666666663</v>
      </c>
      <c r="M33" s="2">
        <v>7</v>
      </c>
      <c r="N33" s="7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>
        <v>7</v>
      </c>
      <c r="AQ33" s="2"/>
      <c r="AR33" s="2"/>
      <c r="AS33" s="2"/>
      <c r="AT33" s="2"/>
      <c r="AU33" s="2"/>
    </row>
    <row r="34" spans="1:47" ht="114" customHeight="1" x14ac:dyDescent="0.25">
      <c r="A34" s="7"/>
      <c r="B34" s="7" t="s">
        <v>240</v>
      </c>
      <c r="C34" s="7" t="s">
        <v>155</v>
      </c>
      <c r="D34" s="7" t="s">
        <v>237</v>
      </c>
      <c r="E34" s="7" t="s">
        <v>157</v>
      </c>
      <c r="F34" s="7" t="s">
        <v>158</v>
      </c>
      <c r="G34" s="7" t="s">
        <v>125</v>
      </c>
      <c r="H34" s="7" t="s">
        <v>241</v>
      </c>
      <c r="I34" s="7" t="s">
        <v>242</v>
      </c>
      <c r="J34" s="7" t="s">
        <v>169</v>
      </c>
      <c r="K34" s="8">
        <v>895</v>
      </c>
      <c r="L34" s="3">
        <f t="shared" si="0"/>
        <v>331.48148148148147</v>
      </c>
      <c r="M34" s="2">
        <v>8</v>
      </c>
      <c r="N34" s="7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>
        <v>8</v>
      </c>
      <c r="AQ34" s="2"/>
      <c r="AR34" s="2"/>
      <c r="AS34" s="2"/>
      <c r="AT34" s="2"/>
      <c r="AU34" s="2"/>
    </row>
    <row r="35" spans="1:47" ht="114" customHeight="1" x14ac:dyDescent="0.25">
      <c r="A35" s="7"/>
      <c r="B35" s="7" t="s">
        <v>243</v>
      </c>
      <c r="C35" s="7" t="s">
        <v>155</v>
      </c>
      <c r="D35" s="7" t="s">
        <v>237</v>
      </c>
      <c r="E35" s="7" t="s">
        <v>157</v>
      </c>
      <c r="F35" s="7" t="s">
        <v>158</v>
      </c>
      <c r="G35" s="7" t="s">
        <v>125</v>
      </c>
      <c r="H35" s="7" t="s">
        <v>241</v>
      </c>
      <c r="I35" s="7" t="s">
        <v>244</v>
      </c>
      <c r="J35" s="7" t="s">
        <v>169</v>
      </c>
      <c r="K35" s="8">
        <v>970</v>
      </c>
      <c r="L35" s="3">
        <f t="shared" si="0"/>
        <v>359.25925925925924</v>
      </c>
      <c r="M35" s="2">
        <v>8</v>
      </c>
      <c r="N35" s="7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>
        <v>8</v>
      </c>
      <c r="AQ35" s="2"/>
      <c r="AR35" s="2"/>
      <c r="AS35" s="2"/>
      <c r="AT35" s="2"/>
      <c r="AU35" s="2"/>
    </row>
    <row r="36" spans="1:47" ht="114" customHeight="1" x14ac:dyDescent="0.25">
      <c r="A36" s="7"/>
      <c r="B36" s="7" t="s">
        <v>245</v>
      </c>
      <c r="C36" s="7" t="s">
        <v>155</v>
      </c>
      <c r="D36" s="7" t="s">
        <v>237</v>
      </c>
      <c r="E36" s="7" t="s">
        <v>157</v>
      </c>
      <c r="F36" s="7" t="s">
        <v>158</v>
      </c>
      <c r="G36" s="7" t="s">
        <v>125</v>
      </c>
      <c r="H36" s="7" t="s">
        <v>246</v>
      </c>
      <c r="I36" s="7" t="s">
        <v>161</v>
      </c>
      <c r="J36" s="7" t="s">
        <v>220</v>
      </c>
      <c r="K36" s="8">
        <v>625</v>
      </c>
      <c r="L36" s="3">
        <f t="shared" si="0"/>
        <v>231.48148148148147</v>
      </c>
      <c r="M36" s="2">
        <v>9</v>
      </c>
      <c r="N36" s="7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>
        <v>9</v>
      </c>
      <c r="AQ36" s="2"/>
      <c r="AR36" s="2"/>
      <c r="AS36" s="2"/>
      <c r="AT36" s="2"/>
      <c r="AU36" s="2"/>
    </row>
    <row r="37" spans="1:47" ht="114" customHeight="1" x14ac:dyDescent="0.25">
      <c r="A37" s="7"/>
      <c r="B37" s="7" t="s">
        <v>247</v>
      </c>
      <c r="C37" s="7" t="s">
        <v>155</v>
      </c>
      <c r="D37" s="7" t="s">
        <v>237</v>
      </c>
      <c r="E37" s="7" t="s">
        <v>157</v>
      </c>
      <c r="F37" s="7" t="s">
        <v>158</v>
      </c>
      <c r="G37" s="7" t="s">
        <v>125</v>
      </c>
      <c r="H37" s="7" t="s">
        <v>248</v>
      </c>
      <c r="I37" s="7" t="s">
        <v>242</v>
      </c>
      <c r="J37" s="7" t="s">
        <v>169</v>
      </c>
      <c r="K37" s="8">
        <v>895</v>
      </c>
      <c r="L37" s="3">
        <f t="shared" si="0"/>
        <v>331.48148148148147</v>
      </c>
      <c r="M37" s="2">
        <v>9</v>
      </c>
      <c r="N37" s="7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>
        <v>2</v>
      </c>
      <c r="AP37" s="2">
        <v>1</v>
      </c>
      <c r="AQ37" s="2">
        <v>1</v>
      </c>
      <c r="AR37" s="2">
        <v>2</v>
      </c>
      <c r="AS37" s="2">
        <v>2</v>
      </c>
      <c r="AT37" s="2">
        <v>1</v>
      </c>
      <c r="AU37" s="2"/>
    </row>
    <row r="38" spans="1:47" ht="114" customHeight="1" x14ac:dyDescent="0.25">
      <c r="A38" s="7"/>
      <c r="B38" s="7" t="s">
        <v>249</v>
      </c>
      <c r="C38" s="7" t="s">
        <v>155</v>
      </c>
      <c r="D38" s="7" t="s">
        <v>237</v>
      </c>
      <c r="E38" s="7" t="s">
        <v>157</v>
      </c>
      <c r="F38" s="7" t="s">
        <v>158</v>
      </c>
      <c r="G38" s="7" t="s">
        <v>125</v>
      </c>
      <c r="H38" s="7" t="s">
        <v>238</v>
      </c>
      <c r="I38" s="7" t="s">
        <v>161</v>
      </c>
      <c r="J38" s="7" t="s">
        <v>169</v>
      </c>
      <c r="K38" s="8">
        <v>755</v>
      </c>
      <c r="L38" s="3">
        <f t="shared" si="0"/>
        <v>279.62962962962962</v>
      </c>
      <c r="M38" s="2">
        <v>9</v>
      </c>
      <c r="N38" s="7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>
        <v>9</v>
      </c>
      <c r="AQ38" s="2"/>
      <c r="AR38" s="2"/>
      <c r="AS38" s="2"/>
      <c r="AT38" s="2"/>
      <c r="AU38" s="2"/>
    </row>
    <row r="39" spans="1:47" ht="114" customHeight="1" x14ac:dyDescent="0.25">
      <c r="A39" s="7"/>
      <c r="B39" s="7" t="s">
        <v>250</v>
      </c>
      <c r="C39" s="7" t="s">
        <v>155</v>
      </c>
      <c r="D39" s="7" t="s">
        <v>237</v>
      </c>
      <c r="E39" s="7" t="s">
        <v>157</v>
      </c>
      <c r="F39" s="7" t="s">
        <v>158</v>
      </c>
      <c r="G39" s="7" t="s">
        <v>125</v>
      </c>
      <c r="H39" s="7" t="s">
        <v>193</v>
      </c>
      <c r="I39" s="7" t="s">
        <v>161</v>
      </c>
      <c r="J39" s="7" t="s">
        <v>169</v>
      </c>
      <c r="K39" s="8">
        <v>795</v>
      </c>
      <c r="L39" s="3">
        <f t="shared" si="0"/>
        <v>294.4444444444444</v>
      </c>
      <c r="M39" s="2">
        <v>10</v>
      </c>
      <c r="N39" s="7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>
        <v>10</v>
      </c>
      <c r="AQ39" s="2"/>
      <c r="AR39" s="2"/>
      <c r="AS39" s="2"/>
      <c r="AT39" s="2"/>
      <c r="AU39" s="2"/>
    </row>
    <row r="40" spans="1:47" ht="114" customHeight="1" x14ac:dyDescent="0.25">
      <c r="A40" s="7"/>
      <c r="B40" s="7" t="s">
        <v>251</v>
      </c>
      <c r="C40" s="7" t="s">
        <v>155</v>
      </c>
      <c r="D40" s="7" t="s">
        <v>237</v>
      </c>
      <c r="E40" s="7" t="s">
        <v>157</v>
      </c>
      <c r="F40" s="7" t="s">
        <v>158</v>
      </c>
      <c r="G40" s="7" t="s">
        <v>125</v>
      </c>
      <c r="H40" s="7" t="s">
        <v>252</v>
      </c>
      <c r="I40" s="7" t="s">
        <v>178</v>
      </c>
      <c r="J40" s="7" t="s">
        <v>169</v>
      </c>
      <c r="K40" s="8">
        <v>1035</v>
      </c>
      <c r="L40" s="3">
        <f t="shared" si="0"/>
        <v>383.33333333333331</v>
      </c>
      <c r="M40" s="2">
        <v>12</v>
      </c>
      <c r="N40" s="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>
        <v>10</v>
      </c>
      <c r="AQ40" s="2"/>
      <c r="AR40" s="2">
        <v>1</v>
      </c>
      <c r="AS40" s="2">
        <v>1</v>
      </c>
      <c r="AT40" s="2"/>
      <c r="AU40" s="2"/>
    </row>
    <row r="41" spans="1:47" ht="114" customHeight="1" x14ac:dyDescent="0.25">
      <c r="A41" s="7"/>
      <c r="B41" s="7" t="s">
        <v>253</v>
      </c>
      <c r="C41" s="7" t="s">
        <v>155</v>
      </c>
      <c r="D41" s="7" t="s">
        <v>237</v>
      </c>
      <c r="E41" s="7" t="s">
        <v>157</v>
      </c>
      <c r="F41" s="7" t="s">
        <v>158</v>
      </c>
      <c r="G41" s="7" t="s">
        <v>125</v>
      </c>
      <c r="H41" s="7" t="s">
        <v>254</v>
      </c>
      <c r="I41" s="7" t="s">
        <v>161</v>
      </c>
      <c r="J41" s="7" t="s">
        <v>162</v>
      </c>
      <c r="K41" s="8">
        <v>625</v>
      </c>
      <c r="L41" s="3">
        <f t="shared" si="0"/>
        <v>231.48148148148147</v>
      </c>
      <c r="M41" s="2">
        <v>44</v>
      </c>
      <c r="N41" s="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>
        <v>2</v>
      </c>
      <c r="AL41" s="2"/>
      <c r="AM41" s="2"/>
      <c r="AN41" s="2">
        <v>7</v>
      </c>
      <c r="AO41" s="2">
        <v>12</v>
      </c>
      <c r="AP41" s="2">
        <v>14</v>
      </c>
      <c r="AQ41" s="2">
        <v>7</v>
      </c>
      <c r="AR41" s="2">
        <v>2</v>
      </c>
      <c r="AS41" s="2"/>
      <c r="AT41" s="2"/>
      <c r="AU41" s="2"/>
    </row>
    <row r="42" spans="1:47" ht="114" customHeight="1" x14ac:dyDescent="0.25">
      <c r="A42" s="7"/>
      <c r="B42" s="7" t="s">
        <v>255</v>
      </c>
      <c r="C42" s="7" t="s">
        <v>155</v>
      </c>
      <c r="D42" s="7" t="s">
        <v>156</v>
      </c>
      <c r="E42" s="7" t="s">
        <v>157</v>
      </c>
      <c r="F42" s="7" t="s">
        <v>158</v>
      </c>
      <c r="G42" s="7" t="s">
        <v>125</v>
      </c>
      <c r="H42" s="7" t="s">
        <v>254</v>
      </c>
      <c r="I42" s="7" t="s">
        <v>256</v>
      </c>
      <c r="J42" s="7" t="s">
        <v>169</v>
      </c>
      <c r="K42" s="8">
        <v>1035</v>
      </c>
      <c r="L42" s="3">
        <f t="shared" si="0"/>
        <v>383.33333333333331</v>
      </c>
      <c r="M42" s="2">
        <v>1</v>
      </c>
      <c r="N42" s="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>
        <v>1</v>
      </c>
      <c r="AS42" s="2"/>
      <c r="AT42" s="2"/>
      <c r="AU42" s="2"/>
    </row>
    <row r="43" spans="1:47" ht="114" customHeight="1" x14ac:dyDescent="0.25">
      <c r="A43" s="7"/>
      <c r="B43" s="7" t="s">
        <v>257</v>
      </c>
      <c r="C43" s="7" t="s">
        <v>155</v>
      </c>
      <c r="D43" s="7" t="s">
        <v>156</v>
      </c>
      <c r="E43" s="7" t="s">
        <v>157</v>
      </c>
      <c r="F43" s="7" t="s">
        <v>158</v>
      </c>
      <c r="G43" s="7" t="s">
        <v>125</v>
      </c>
      <c r="H43" s="7" t="s">
        <v>193</v>
      </c>
      <c r="I43" s="7" t="s">
        <v>161</v>
      </c>
      <c r="J43" s="7" t="s">
        <v>258</v>
      </c>
      <c r="K43" s="8">
        <v>780</v>
      </c>
      <c r="L43" s="3">
        <f t="shared" si="0"/>
        <v>288.88888888888886</v>
      </c>
      <c r="M43" s="2">
        <v>1</v>
      </c>
      <c r="N43" s="7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>
        <v>1</v>
      </c>
      <c r="AT43" s="2"/>
      <c r="AU43" s="2"/>
    </row>
    <row r="44" spans="1:47" ht="114" customHeight="1" x14ac:dyDescent="0.25">
      <c r="A44" s="7"/>
      <c r="B44" s="7" t="s">
        <v>259</v>
      </c>
      <c r="C44" s="7" t="s">
        <v>155</v>
      </c>
      <c r="D44" s="7" t="s">
        <v>156</v>
      </c>
      <c r="E44" s="7" t="s">
        <v>157</v>
      </c>
      <c r="F44" s="7" t="s">
        <v>158</v>
      </c>
      <c r="G44" s="7" t="s">
        <v>125</v>
      </c>
      <c r="H44" s="7" t="s">
        <v>205</v>
      </c>
      <c r="I44" s="7" t="s">
        <v>260</v>
      </c>
      <c r="J44" s="7" t="s">
        <v>162</v>
      </c>
      <c r="K44" s="8">
        <v>865</v>
      </c>
      <c r="L44" s="3">
        <f t="shared" si="0"/>
        <v>320.37037037037032</v>
      </c>
      <c r="M44" s="2">
        <v>1</v>
      </c>
      <c r="N44" s="7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>
        <v>1</v>
      </c>
      <c r="AQ44" s="2"/>
      <c r="AR44" s="2"/>
      <c r="AS44" s="2"/>
      <c r="AT44" s="2"/>
      <c r="AU44" s="2"/>
    </row>
    <row r="45" spans="1:47" ht="114" customHeight="1" x14ac:dyDescent="0.25">
      <c r="A45" s="7"/>
      <c r="B45" s="7" t="s">
        <v>261</v>
      </c>
      <c r="C45" s="7" t="s">
        <v>155</v>
      </c>
      <c r="D45" s="7" t="s">
        <v>156</v>
      </c>
      <c r="E45" s="7" t="s">
        <v>157</v>
      </c>
      <c r="F45" s="7" t="s">
        <v>158</v>
      </c>
      <c r="G45" s="7" t="s">
        <v>125</v>
      </c>
      <c r="H45" s="7" t="s">
        <v>262</v>
      </c>
      <c r="I45" s="7" t="s">
        <v>161</v>
      </c>
      <c r="J45" s="7" t="s">
        <v>169</v>
      </c>
      <c r="K45" s="8">
        <v>975</v>
      </c>
      <c r="L45" s="3">
        <f t="shared" si="0"/>
        <v>361.11111111111109</v>
      </c>
      <c r="M45" s="2">
        <v>1</v>
      </c>
      <c r="N45" s="7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>
        <v>1</v>
      </c>
      <c r="AQ45" s="2"/>
      <c r="AR45" s="2"/>
      <c r="AS45" s="2"/>
      <c r="AT45" s="2"/>
      <c r="AU45" s="2"/>
    </row>
    <row r="46" spans="1:47" ht="114" customHeight="1" x14ac:dyDescent="0.25">
      <c r="A46" s="7"/>
      <c r="B46" s="7" t="s">
        <v>263</v>
      </c>
      <c r="C46" s="7" t="s">
        <v>155</v>
      </c>
      <c r="D46" s="7" t="s">
        <v>156</v>
      </c>
      <c r="E46" s="7" t="s">
        <v>157</v>
      </c>
      <c r="F46" s="7" t="s">
        <v>158</v>
      </c>
      <c r="G46" s="7" t="s">
        <v>125</v>
      </c>
      <c r="H46" s="7" t="s">
        <v>230</v>
      </c>
      <c r="I46" s="7" t="s">
        <v>161</v>
      </c>
      <c r="J46" s="7" t="s">
        <v>162</v>
      </c>
      <c r="K46" s="8">
        <v>845</v>
      </c>
      <c r="L46" s="3">
        <f t="shared" si="0"/>
        <v>312.96296296296293</v>
      </c>
      <c r="M46" s="2">
        <v>1</v>
      </c>
      <c r="N46" s="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>
        <v>1</v>
      </c>
      <c r="AR46" s="2"/>
      <c r="AS46" s="2"/>
      <c r="AT46" s="2"/>
      <c r="AU46" s="2"/>
    </row>
    <row r="47" spans="1:47" ht="114" customHeight="1" x14ac:dyDescent="0.25">
      <c r="A47" s="7"/>
      <c r="B47" s="7" t="s">
        <v>264</v>
      </c>
      <c r="C47" s="7" t="s">
        <v>155</v>
      </c>
      <c r="D47" s="7" t="s">
        <v>156</v>
      </c>
      <c r="E47" s="7" t="s">
        <v>157</v>
      </c>
      <c r="F47" s="7" t="s">
        <v>158</v>
      </c>
      <c r="G47" s="7" t="s">
        <v>125</v>
      </c>
      <c r="H47" s="7" t="s">
        <v>246</v>
      </c>
      <c r="I47" s="7" t="s">
        <v>161</v>
      </c>
      <c r="J47" s="7" t="s">
        <v>162</v>
      </c>
      <c r="K47" s="8">
        <v>815</v>
      </c>
      <c r="L47" s="3">
        <f t="shared" si="0"/>
        <v>301.85185185185185</v>
      </c>
      <c r="M47" s="2">
        <v>1</v>
      </c>
      <c r="N47" s="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>
        <v>1</v>
      </c>
      <c r="AQ47" s="2"/>
      <c r="AR47" s="2"/>
      <c r="AS47" s="2"/>
      <c r="AT47" s="2"/>
      <c r="AU47" s="2"/>
    </row>
    <row r="48" spans="1:47" ht="114" customHeight="1" x14ac:dyDescent="0.25">
      <c r="A48" s="7"/>
      <c r="B48" s="7" t="s">
        <v>265</v>
      </c>
      <c r="C48" s="7" t="s">
        <v>155</v>
      </c>
      <c r="D48" s="7" t="s">
        <v>156</v>
      </c>
      <c r="E48" s="7" t="s">
        <v>157</v>
      </c>
      <c r="F48" s="7" t="s">
        <v>158</v>
      </c>
      <c r="G48" s="7" t="s">
        <v>125</v>
      </c>
      <c r="H48" s="7" t="s">
        <v>246</v>
      </c>
      <c r="I48" s="7" t="s">
        <v>161</v>
      </c>
      <c r="J48" s="7" t="s">
        <v>162</v>
      </c>
      <c r="K48" s="8">
        <v>815</v>
      </c>
      <c r="L48" s="3">
        <f t="shared" si="0"/>
        <v>301.85185185185185</v>
      </c>
      <c r="M48" s="2">
        <v>1</v>
      </c>
      <c r="N48" s="7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>
        <v>1</v>
      </c>
      <c r="AP48" s="2"/>
      <c r="AQ48" s="2"/>
      <c r="AR48" s="2"/>
      <c r="AS48" s="2"/>
      <c r="AT48" s="2"/>
      <c r="AU48" s="2"/>
    </row>
    <row r="49" spans="1:47" ht="114" customHeight="1" x14ac:dyDescent="0.25">
      <c r="A49" s="7"/>
      <c r="B49" s="7" t="s">
        <v>266</v>
      </c>
      <c r="C49" s="7" t="s">
        <v>155</v>
      </c>
      <c r="D49" s="7" t="s">
        <v>156</v>
      </c>
      <c r="E49" s="7" t="s">
        <v>157</v>
      </c>
      <c r="F49" s="7" t="s">
        <v>158</v>
      </c>
      <c r="G49" s="7" t="s">
        <v>125</v>
      </c>
      <c r="H49" s="7" t="s">
        <v>246</v>
      </c>
      <c r="I49" s="7" t="s">
        <v>267</v>
      </c>
      <c r="J49" s="7" t="s">
        <v>162</v>
      </c>
      <c r="K49" s="8">
        <v>825</v>
      </c>
      <c r="L49" s="3">
        <f t="shared" si="0"/>
        <v>305.55555555555554</v>
      </c>
      <c r="M49" s="2">
        <v>1</v>
      </c>
      <c r="N49" s="7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>
        <v>1</v>
      </c>
      <c r="AT49" s="2"/>
      <c r="AU49" s="2"/>
    </row>
    <row r="50" spans="1:47" ht="114" customHeight="1" x14ac:dyDescent="0.25">
      <c r="A50" s="7"/>
      <c r="B50" s="7" t="s">
        <v>268</v>
      </c>
      <c r="C50" s="7" t="s">
        <v>155</v>
      </c>
      <c r="D50" s="7" t="s">
        <v>156</v>
      </c>
      <c r="E50" s="7" t="s">
        <v>157</v>
      </c>
      <c r="F50" s="7" t="s">
        <v>158</v>
      </c>
      <c r="G50" s="7" t="s">
        <v>125</v>
      </c>
      <c r="H50" s="7" t="s">
        <v>230</v>
      </c>
      <c r="I50" s="7" t="s">
        <v>161</v>
      </c>
      <c r="J50" s="7" t="s">
        <v>162</v>
      </c>
      <c r="K50" s="8">
        <v>835</v>
      </c>
      <c r="L50" s="3">
        <f t="shared" si="0"/>
        <v>309.25925925925924</v>
      </c>
      <c r="M50" s="2">
        <v>1</v>
      </c>
      <c r="N50" s="7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>
        <v>1</v>
      </c>
      <c r="AQ50" s="2"/>
      <c r="AR50" s="2"/>
      <c r="AS50" s="2"/>
      <c r="AT50" s="2"/>
      <c r="AU50" s="2"/>
    </row>
    <row r="51" spans="1:47" ht="114" customHeight="1" x14ac:dyDescent="0.25">
      <c r="A51" s="7"/>
      <c r="B51" s="7" t="s">
        <v>269</v>
      </c>
      <c r="C51" s="7" t="s">
        <v>155</v>
      </c>
      <c r="D51" s="7" t="s">
        <v>156</v>
      </c>
      <c r="E51" s="7" t="s">
        <v>157</v>
      </c>
      <c r="F51" s="7" t="s">
        <v>158</v>
      </c>
      <c r="G51" s="7" t="s">
        <v>125</v>
      </c>
      <c r="H51" s="7" t="s">
        <v>193</v>
      </c>
      <c r="I51" s="7" t="s">
        <v>267</v>
      </c>
      <c r="J51" s="7" t="s">
        <v>169</v>
      </c>
      <c r="K51" s="8">
        <v>850</v>
      </c>
      <c r="L51" s="3">
        <f t="shared" si="0"/>
        <v>314.81481481481478</v>
      </c>
      <c r="M51" s="2">
        <v>1</v>
      </c>
      <c r="N51" s="7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>
        <v>1</v>
      </c>
      <c r="AQ51" s="2"/>
      <c r="AR51" s="2"/>
      <c r="AS51" s="2"/>
      <c r="AT51" s="2"/>
      <c r="AU51" s="2"/>
    </row>
    <row r="52" spans="1:47" ht="114" customHeight="1" x14ac:dyDescent="0.25">
      <c r="A52" s="7"/>
      <c r="B52" s="7" t="s">
        <v>270</v>
      </c>
      <c r="C52" s="7" t="s">
        <v>155</v>
      </c>
      <c r="D52" s="7" t="s">
        <v>156</v>
      </c>
      <c r="E52" s="7" t="s">
        <v>157</v>
      </c>
      <c r="F52" s="7" t="s">
        <v>158</v>
      </c>
      <c r="G52" s="7" t="s">
        <v>125</v>
      </c>
      <c r="H52" s="7" t="s">
        <v>199</v>
      </c>
      <c r="I52" s="7" t="s">
        <v>267</v>
      </c>
      <c r="J52" s="7" t="s">
        <v>271</v>
      </c>
      <c r="K52" s="8">
        <v>615</v>
      </c>
      <c r="L52" s="3">
        <f t="shared" si="0"/>
        <v>227.77777777777777</v>
      </c>
      <c r="M52" s="2">
        <v>1</v>
      </c>
      <c r="N52" s="7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>
        <v>1</v>
      </c>
      <c r="AP52" s="2"/>
      <c r="AQ52" s="2"/>
      <c r="AR52" s="2"/>
      <c r="AS52" s="2"/>
      <c r="AT52" s="2"/>
      <c r="AU52" s="2"/>
    </row>
    <row r="53" spans="1:47" ht="114" customHeight="1" x14ac:dyDescent="0.25">
      <c r="A53" s="7"/>
      <c r="B53" s="7" t="s">
        <v>272</v>
      </c>
      <c r="C53" s="7" t="s">
        <v>155</v>
      </c>
      <c r="D53" s="7" t="s">
        <v>156</v>
      </c>
      <c r="E53" s="7" t="s">
        <v>157</v>
      </c>
      <c r="F53" s="7" t="s">
        <v>158</v>
      </c>
      <c r="G53" s="7" t="s">
        <v>125</v>
      </c>
      <c r="H53" s="7" t="s">
        <v>193</v>
      </c>
      <c r="I53" s="7" t="s">
        <v>226</v>
      </c>
      <c r="J53" s="7" t="s">
        <v>169</v>
      </c>
      <c r="K53" s="8">
        <v>1565</v>
      </c>
      <c r="L53" s="3">
        <f t="shared" si="0"/>
        <v>579.62962962962956</v>
      </c>
      <c r="M53" s="2">
        <v>2</v>
      </c>
      <c r="N53" s="7"/>
      <c r="O53" s="2">
        <v>1</v>
      </c>
      <c r="P53" s="2">
        <v>1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14" customHeight="1" x14ac:dyDescent="0.25">
      <c r="A54" s="7"/>
      <c r="B54" s="7" t="s">
        <v>273</v>
      </c>
      <c r="C54" s="7" t="s">
        <v>155</v>
      </c>
      <c r="D54" s="7" t="s">
        <v>156</v>
      </c>
      <c r="E54" s="7" t="s">
        <v>157</v>
      </c>
      <c r="F54" s="7" t="s">
        <v>158</v>
      </c>
      <c r="G54" s="7" t="s">
        <v>125</v>
      </c>
      <c r="H54" s="7" t="s">
        <v>199</v>
      </c>
      <c r="I54" s="7" t="s">
        <v>256</v>
      </c>
      <c r="J54" s="7" t="s">
        <v>162</v>
      </c>
      <c r="K54" s="8">
        <v>890</v>
      </c>
      <c r="L54" s="3">
        <f t="shared" si="0"/>
        <v>329.62962962962962</v>
      </c>
      <c r="M54" s="2">
        <v>2</v>
      </c>
      <c r="N54" s="7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>
        <v>1</v>
      </c>
      <c r="AP54" s="2"/>
      <c r="AQ54" s="2">
        <v>1</v>
      </c>
      <c r="AR54" s="2"/>
      <c r="AS54" s="2"/>
      <c r="AT54" s="2"/>
      <c r="AU54" s="2"/>
    </row>
    <row r="55" spans="1:47" ht="114" customHeight="1" x14ac:dyDescent="0.25">
      <c r="A55" s="7"/>
      <c r="B55" s="7" t="s">
        <v>274</v>
      </c>
      <c r="C55" s="7" t="s">
        <v>155</v>
      </c>
      <c r="D55" s="7" t="s">
        <v>156</v>
      </c>
      <c r="E55" s="7" t="s">
        <v>157</v>
      </c>
      <c r="F55" s="7" t="s">
        <v>158</v>
      </c>
      <c r="G55" s="7" t="s">
        <v>125</v>
      </c>
      <c r="H55" s="7" t="s">
        <v>199</v>
      </c>
      <c r="I55" s="7" t="s">
        <v>194</v>
      </c>
      <c r="J55" s="7" t="s">
        <v>207</v>
      </c>
      <c r="K55" s="8">
        <v>615</v>
      </c>
      <c r="L55" s="3">
        <f t="shared" si="0"/>
        <v>227.77777777777777</v>
      </c>
      <c r="M55" s="2">
        <v>2</v>
      </c>
      <c r="N55" s="7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>
        <v>2</v>
      </c>
      <c r="AQ55" s="2"/>
      <c r="AR55" s="2"/>
      <c r="AS55" s="2"/>
      <c r="AT55" s="2"/>
      <c r="AU55" s="2"/>
    </row>
    <row r="56" spans="1:47" ht="114" customHeight="1" x14ac:dyDescent="0.25">
      <c r="A56" s="7"/>
      <c r="B56" s="7" t="s">
        <v>275</v>
      </c>
      <c r="C56" s="7" t="s">
        <v>155</v>
      </c>
      <c r="D56" s="7" t="s">
        <v>156</v>
      </c>
      <c r="E56" s="7" t="s">
        <v>157</v>
      </c>
      <c r="F56" s="7" t="s">
        <v>158</v>
      </c>
      <c r="G56" s="7" t="s">
        <v>125</v>
      </c>
      <c r="H56" s="7" t="s">
        <v>246</v>
      </c>
      <c r="I56" s="7" t="s">
        <v>267</v>
      </c>
      <c r="J56" s="7" t="s">
        <v>169</v>
      </c>
      <c r="K56" s="8">
        <v>995</v>
      </c>
      <c r="L56" s="3">
        <f t="shared" si="0"/>
        <v>368.51851851851848</v>
      </c>
      <c r="M56" s="2">
        <v>2</v>
      </c>
      <c r="N56" s="7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>
        <v>1</v>
      </c>
      <c r="AQ56" s="2"/>
      <c r="AR56" s="2">
        <v>1</v>
      </c>
      <c r="AS56" s="2"/>
      <c r="AT56" s="2"/>
      <c r="AU56" s="2"/>
    </row>
    <row r="57" spans="1:47" ht="114" customHeight="1" x14ac:dyDescent="0.25">
      <c r="A57" s="7"/>
      <c r="B57" s="7" t="s">
        <v>276</v>
      </c>
      <c r="C57" s="7" t="s">
        <v>155</v>
      </c>
      <c r="D57" s="7" t="s">
        <v>156</v>
      </c>
      <c r="E57" s="7" t="s">
        <v>157</v>
      </c>
      <c r="F57" s="7" t="s">
        <v>158</v>
      </c>
      <c r="G57" s="7" t="s">
        <v>125</v>
      </c>
      <c r="H57" s="7" t="s">
        <v>230</v>
      </c>
      <c r="I57" s="7" t="s">
        <v>267</v>
      </c>
      <c r="J57" s="7" t="s">
        <v>162</v>
      </c>
      <c r="K57" s="8">
        <v>825</v>
      </c>
      <c r="L57" s="3">
        <f t="shared" si="0"/>
        <v>305.55555555555554</v>
      </c>
      <c r="M57" s="2">
        <v>2</v>
      </c>
      <c r="N57" s="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>
        <v>1</v>
      </c>
      <c r="AP57" s="2">
        <v>1</v>
      </c>
      <c r="AQ57" s="2"/>
      <c r="AR57" s="2"/>
      <c r="AS57" s="2"/>
      <c r="AT57" s="2"/>
      <c r="AU57" s="2"/>
    </row>
    <row r="58" spans="1:47" ht="114" customHeight="1" x14ac:dyDescent="0.25">
      <c r="A58" s="7"/>
      <c r="B58" s="7" t="s">
        <v>277</v>
      </c>
      <c r="C58" s="7" t="s">
        <v>155</v>
      </c>
      <c r="D58" s="7" t="s">
        <v>156</v>
      </c>
      <c r="E58" s="7" t="s">
        <v>157</v>
      </c>
      <c r="F58" s="7" t="s">
        <v>158</v>
      </c>
      <c r="G58" s="7" t="s">
        <v>125</v>
      </c>
      <c r="H58" s="7" t="s">
        <v>278</v>
      </c>
      <c r="I58" s="7" t="s">
        <v>267</v>
      </c>
      <c r="J58" s="7" t="s">
        <v>162</v>
      </c>
      <c r="K58" s="8">
        <v>595</v>
      </c>
      <c r="L58" s="3">
        <f t="shared" si="0"/>
        <v>220.37037037037035</v>
      </c>
      <c r="M58" s="2">
        <v>3</v>
      </c>
      <c r="N58" s="7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>
        <v>1</v>
      </c>
      <c r="AO58" s="2">
        <v>1</v>
      </c>
      <c r="AP58" s="2">
        <v>1</v>
      </c>
      <c r="AQ58" s="2"/>
      <c r="AR58" s="2"/>
      <c r="AS58" s="2"/>
      <c r="AT58" s="2"/>
      <c r="AU58" s="2"/>
    </row>
    <row r="59" spans="1:47" ht="114" customHeight="1" x14ac:dyDescent="0.25">
      <c r="A59" s="7"/>
      <c r="B59" s="7" t="s">
        <v>279</v>
      </c>
      <c r="C59" s="7" t="s">
        <v>155</v>
      </c>
      <c r="D59" s="7" t="s">
        <v>156</v>
      </c>
      <c r="E59" s="7" t="s">
        <v>157</v>
      </c>
      <c r="F59" s="7" t="s">
        <v>158</v>
      </c>
      <c r="G59" s="7" t="s">
        <v>125</v>
      </c>
      <c r="H59" s="7" t="s">
        <v>248</v>
      </c>
      <c r="I59" s="7" t="s">
        <v>280</v>
      </c>
      <c r="J59" s="7" t="s">
        <v>169</v>
      </c>
      <c r="K59" s="8">
        <v>895</v>
      </c>
      <c r="L59" s="3">
        <f t="shared" si="0"/>
        <v>331.48148148148147</v>
      </c>
      <c r="M59" s="2">
        <v>4</v>
      </c>
      <c r="N59" s="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>
        <v>4</v>
      </c>
      <c r="AQ59" s="2"/>
      <c r="AR59" s="2"/>
      <c r="AS59" s="2"/>
      <c r="AT59" s="2"/>
      <c r="AU59" s="2"/>
    </row>
    <row r="60" spans="1:47" ht="114" customHeight="1" x14ac:dyDescent="0.25">
      <c r="A60" s="7"/>
      <c r="B60" s="7" t="s">
        <v>281</v>
      </c>
      <c r="C60" s="7" t="s">
        <v>155</v>
      </c>
      <c r="D60" s="7" t="s">
        <v>156</v>
      </c>
      <c r="E60" s="7" t="s">
        <v>157</v>
      </c>
      <c r="F60" s="7" t="s">
        <v>158</v>
      </c>
      <c r="G60" s="7" t="s">
        <v>125</v>
      </c>
      <c r="H60" s="7" t="s">
        <v>248</v>
      </c>
      <c r="I60" s="7" t="s">
        <v>226</v>
      </c>
      <c r="J60" s="7" t="s">
        <v>169</v>
      </c>
      <c r="K60" s="8">
        <v>1565</v>
      </c>
      <c r="L60" s="3">
        <f t="shared" si="0"/>
        <v>579.62962962962956</v>
      </c>
      <c r="M60" s="2">
        <v>4</v>
      </c>
      <c r="N60" s="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>
        <v>1</v>
      </c>
      <c r="AO60" s="2">
        <v>1</v>
      </c>
      <c r="AP60" s="2"/>
      <c r="AQ60" s="2">
        <v>1</v>
      </c>
      <c r="AR60" s="2"/>
      <c r="AS60" s="2">
        <v>1</v>
      </c>
      <c r="AT60" s="2"/>
      <c r="AU60" s="2"/>
    </row>
    <row r="61" spans="1:47" ht="114" customHeight="1" x14ac:dyDescent="0.25">
      <c r="A61" s="7"/>
      <c r="B61" s="7" t="s">
        <v>282</v>
      </c>
      <c r="C61" s="7" t="s">
        <v>155</v>
      </c>
      <c r="D61" s="7" t="s">
        <v>156</v>
      </c>
      <c r="E61" s="7" t="s">
        <v>157</v>
      </c>
      <c r="F61" s="7" t="s">
        <v>158</v>
      </c>
      <c r="G61" s="7" t="s">
        <v>125</v>
      </c>
      <c r="H61" s="7" t="s">
        <v>199</v>
      </c>
      <c r="I61" s="7" t="s">
        <v>267</v>
      </c>
      <c r="J61" s="7" t="s">
        <v>162</v>
      </c>
      <c r="K61" s="8">
        <v>635</v>
      </c>
      <c r="L61" s="3">
        <f t="shared" si="0"/>
        <v>235.18518518518516</v>
      </c>
      <c r="M61" s="2">
        <v>4</v>
      </c>
      <c r="N61" s="7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>
        <v>4</v>
      </c>
      <c r="AQ61" s="2"/>
      <c r="AR61" s="2"/>
      <c r="AS61" s="2"/>
      <c r="AT61" s="2"/>
      <c r="AU61" s="2"/>
    </row>
    <row r="62" spans="1:47" ht="114" customHeight="1" x14ac:dyDescent="0.25">
      <c r="A62" s="7"/>
      <c r="B62" s="7" t="s">
        <v>283</v>
      </c>
      <c r="C62" s="7" t="s">
        <v>155</v>
      </c>
      <c r="D62" s="7" t="s">
        <v>156</v>
      </c>
      <c r="E62" s="7" t="s">
        <v>157</v>
      </c>
      <c r="F62" s="7" t="s">
        <v>158</v>
      </c>
      <c r="G62" s="7" t="s">
        <v>125</v>
      </c>
      <c r="H62" s="7" t="s">
        <v>193</v>
      </c>
      <c r="I62" s="7" t="s">
        <v>165</v>
      </c>
      <c r="J62" s="7" t="s">
        <v>162</v>
      </c>
      <c r="K62" s="8">
        <v>915</v>
      </c>
      <c r="L62" s="3">
        <f t="shared" si="0"/>
        <v>338.88888888888886</v>
      </c>
      <c r="M62" s="2">
        <v>5</v>
      </c>
      <c r="N62" s="7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>
        <v>5</v>
      </c>
      <c r="AQ62" s="2"/>
      <c r="AR62" s="2"/>
      <c r="AS62" s="2"/>
      <c r="AT62" s="2"/>
      <c r="AU62" s="2"/>
    </row>
    <row r="63" spans="1:47" ht="114" customHeight="1" x14ac:dyDescent="0.25">
      <c r="A63" s="7"/>
      <c r="B63" s="7" t="s">
        <v>284</v>
      </c>
      <c r="C63" s="7" t="s">
        <v>155</v>
      </c>
      <c r="D63" s="7" t="s">
        <v>156</v>
      </c>
      <c r="E63" s="7" t="s">
        <v>157</v>
      </c>
      <c r="F63" s="7" t="s">
        <v>158</v>
      </c>
      <c r="G63" s="7" t="s">
        <v>125</v>
      </c>
      <c r="H63" s="7" t="s">
        <v>193</v>
      </c>
      <c r="I63" s="7" t="s">
        <v>267</v>
      </c>
      <c r="J63" s="7" t="s">
        <v>271</v>
      </c>
      <c r="K63" s="8">
        <v>615</v>
      </c>
      <c r="L63" s="3">
        <f t="shared" si="0"/>
        <v>227.77777777777777</v>
      </c>
      <c r="M63" s="2">
        <v>5</v>
      </c>
      <c r="N63" s="7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>
        <v>3</v>
      </c>
      <c r="AQ63" s="2">
        <v>1</v>
      </c>
      <c r="AR63" s="2"/>
      <c r="AS63" s="2">
        <v>1</v>
      </c>
      <c r="AT63" s="2"/>
      <c r="AU63" s="2"/>
    </row>
    <row r="64" spans="1:47" ht="114" customHeight="1" x14ac:dyDescent="0.25">
      <c r="A64" s="7"/>
      <c r="B64" s="7" t="s">
        <v>285</v>
      </c>
      <c r="C64" s="7" t="s">
        <v>155</v>
      </c>
      <c r="D64" s="7" t="s">
        <v>156</v>
      </c>
      <c r="E64" s="7" t="s">
        <v>157</v>
      </c>
      <c r="F64" s="7" t="s">
        <v>158</v>
      </c>
      <c r="G64" s="7" t="s">
        <v>125</v>
      </c>
      <c r="H64" s="7" t="s">
        <v>230</v>
      </c>
      <c r="I64" s="7" t="s">
        <v>161</v>
      </c>
      <c r="J64" s="7" t="s">
        <v>162</v>
      </c>
      <c r="K64" s="8">
        <v>765</v>
      </c>
      <c r="L64" s="3">
        <f t="shared" si="0"/>
        <v>283.33333333333331</v>
      </c>
      <c r="M64" s="2">
        <v>5</v>
      </c>
      <c r="N64" s="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>
        <v>1</v>
      </c>
      <c r="AQ64" s="2">
        <v>2</v>
      </c>
      <c r="AR64" s="2">
        <v>1</v>
      </c>
      <c r="AS64" s="2">
        <v>1</v>
      </c>
      <c r="AT64" s="2"/>
      <c r="AU64" s="2"/>
    </row>
    <row r="65" spans="1:47" ht="114" customHeight="1" x14ac:dyDescent="0.25">
      <c r="A65" s="7"/>
      <c r="B65" s="7" t="s">
        <v>286</v>
      </c>
      <c r="C65" s="7" t="s">
        <v>155</v>
      </c>
      <c r="D65" s="7" t="s">
        <v>156</v>
      </c>
      <c r="E65" s="7" t="s">
        <v>157</v>
      </c>
      <c r="F65" s="7" t="s">
        <v>158</v>
      </c>
      <c r="G65" s="7" t="s">
        <v>125</v>
      </c>
      <c r="H65" s="7" t="s">
        <v>193</v>
      </c>
      <c r="I65" s="7" t="s">
        <v>287</v>
      </c>
      <c r="J65" s="7" t="s">
        <v>258</v>
      </c>
      <c r="K65" s="8">
        <v>765</v>
      </c>
      <c r="L65" s="3">
        <f t="shared" si="0"/>
        <v>283.33333333333331</v>
      </c>
      <c r="M65" s="2">
        <v>6</v>
      </c>
      <c r="N65" s="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>
        <v>1</v>
      </c>
      <c r="AL65" s="2"/>
      <c r="AM65" s="2"/>
      <c r="AN65" s="2">
        <v>1</v>
      </c>
      <c r="AO65" s="2">
        <v>1</v>
      </c>
      <c r="AP65" s="2">
        <v>2</v>
      </c>
      <c r="AQ65" s="2"/>
      <c r="AR65" s="2"/>
      <c r="AS65" s="2"/>
      <c r="AT65" s="2"/>
      <c r="AU65" s="2">
        <v>1</v>
      </c>
    </row>
    <row r="66" spans="1:47" ht="114" customHeight="1" x14ac:dyDescent="0.25">
      <c r="A66" s="7"/>
      <c r="B66" s="7" t="s">
        <v>288</v>
      </c>
      <c r="C66" s="7" t="s">
        <v>155</v>
      </c>
      <c r="D66" s="7" t="s">
        <v>156</v>
      </c>
      <c r="E66" s="7" t="s">
        <v>157</v>
      </c>
      <c r="F66" s="7" t="s">
        <v>158</v>
      </c>
      <c r="G66" s="7" t="s">
        <v>125</v>
      </c>
      <c r="H66" s="7" t="s">
        <v>185</v>
      </c>
      <c r="I66" s="7" t="s">
        <v>289</v>
      </c>
      <c r="J66" s="7" t="s">
        <v>169</v>
      </c>
      <c r="K66" s="8">
        <v>680</v>
      </c>
      <c r="L66" s="3">
        <f t="shared" si="0"/>
        <v>251.85185185185185</v>
      </c>
      <c r="M66" s="2">
        <v>6</v>
      </c>
      <c r="N66" s="7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>
        <v>1</v>
      </c>
      <c r="AO66" s="2">
        <v>1</v>
      </c>
      <c r="AP66" s="2">
        <v>3</v>
      </c>
      <c r="AQ66" s="2">
        <v>1</v>
      </c>
      <c r="AR66" s="2"/>
      <c r="AS66" s="2"/>
      <c r="AT66" s="2"/>
      <c r="AU66" s="2"/>
    </row>
    <row r="67" spans="1:47" ht="114" customHeight="1" x14ac:dyDescent="0.25">
      <c r="A67" s="7"/>
      <c r="B67" s="7" t="s">
        <v>290</v>
      </c>
      <c r="C67" s="7" t="s">
        <v>155</v>
      </c>
      <c r="D67" s="7" t="s">
        <v>156</v>
      </c>
      <c r="E67" s="7" t="s">
        <v>157</v>
      </c>
      <c r="F67" s="7" t="s">
        <v>158</v>
      </c>
      <c r="G67" s="7" t="s">
        <v>125</v>
      </c>
      <c r="H67" s="7" t="s">
        <v>230</v>
      </c>
      <c r="I67" s="7" t="s">
        <v>194</v>
      </c>
      <c r="J67" s="7" t="s">
        <v>207</v>
      </c>
      <c r="K67" s="8">
        <v>895</v>
      </c>
      <c r="L67" s="3">
        <f t="shared" si="0"/>
        <v>331.48148148148147</v>
      </c>
      <c r="M67" s="2">
        <v>6</v>
      </c>
      <c r="N67" s="7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>
        <v>6</v>
      </c>
      <c r="AQ67" s="2"/>
      <c r="AR67" s="2"/>
      <c r="AS67" s="2"/>
      <c r="AT67" s="2"/>
      <c r="AU67" s="2"/>
    </row>
    <row r="68" spans="1:47" ht="114" customHeight="1" x14ac:dyDescent="0.25">
      <c r="A68" s="7"/>
      <c r="B68" s="7" t="s">
        <v>291</v>
      </c>
      <c r="C68" s="7" t="s">
        <v>155</v>
      </c>
      <c r="D68" s="7" t="s">
        <v>156</v>
      </c>
      <c r="E68" s="7" t="s">
        <v>157</v>
      </c>
      <c r="F68" s="7" t="s">
        <v>158</v>
      </c>
      <c r="G68" s="7" t="s">
        <v>125</v>
      </c>
      <c r="H68" s="7" t="s">
        <v>230</v>
      </c>
      <c r="I68" s="7" t="s">
        <v>194</v>
      </c>
      <c r="J68" s="7" t="s">
        <v>207</v>
      </c>
      <c r="K68" s="8">
        <v>825</v>
      </c>
      <c r="L68" s="3">
        <f t="shared" ref="L68:L131" si="1">K68/2.7</f>
        <v>305.55555555555554</v>
      </c>
      <c r="M68" s="2">
        <v>6</v>
      </c>
      <c r="N68" s="7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>
        <v>1</v>
      </c>
      <c r="AP68" s="2">
        <v>5</v>
      </c>
      <c r="AQ68" s="2"/>
      <c r="AR68" s="2"/>
      <c r="AS68" s="2"/>
      <c r="AT68" s="2"/>
      <c r="AU68" s="2"/>
    </row>
    <row r="69" spans="1:47" ht="114" customHeight="1" x14ac:dyDescent="0.25">
      <c r="A69" s="7"/>
      <c r="B69" s="7" t="s">
        <v>292</v>
      </c>
      <c r="C69" s="7" t="s">
        <v>155</v>
      </c>
      <c r="D69" s="7" t="s">
        <v>156</v>
      </c>
      <c r="E69" s="7" t="s">
        <v>157</v>
      </c>
      <c r="F69" s="7" t="s">
        <v>158</v>
      </c>
      <c r="G69" s="7" t="s">
        <v>125</v>
      </c>
      <c r="H69" s="7" t="s">
        <v>230</v>
      </c>
      <c r="I69" s="7" t="s">
        <v>194</v>
      </c>
      <c r="J69" s="7" t="s">
        <v>207</v>
      </c>
      <c r="K69" s="8">
        <v>615</v>
      </c>
      <c r="L69" s="3">
        <f t="shared" si="1"/>
        <v>227.77777777777777</v>
      </c>
      <c r="M69" s="2">
        <v>6</v>
      </c>
      <c r="N69" s="7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>
        <v>6</v>
      </c>
      <c r="AQ69" s="2"/>
      <c r="AR69" s="2"/>
      <c r="AS69" s="2"/>
      <c r="AT69" s="2"/>
      <c r="AU69" s="2"/>
    </row>
    <row r="70" spans="1:47" ht="114" customHeight="1" x14ac:dyDescent="0.25">
      <c r="A70" s="7"/>
      <c r="B70" s="7" t="s">
        <v>293</v>
      </c>
      <c r="C70" s="7" t="s">
        <v>155</v>
      </c>
      <c r="D70" s="7" t="s">
        <v>156</v>
      </c>
      <c r="E70" s="7" t="s">
        <v>157</v>
      </c>
      <c r="F70" s="7" t="s">
        <v>158</v>
      </c>
      <c r="G70" s="7" t="s">
        <v>125</v>
      </c>
      <c r="H70" s="7" t="s">
        <v>193</v>
      </c>
      <c r="I70" s="7" t="s">
        <v>294</v>
      </c>
      <c r="J70" s="7" t="s">
        <v>169</v>
      </c>
      <c r="K70" s="8">
        <v>1410</v>
      </c>
      <c r="L70" s="3">
        <f t="shared" si="1"/>
        <v>522.22222222222217</v>
      </c>
      <c r="M70" s="2">
        <v>6</v>
      </c>
      <c r="N70" s="7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>
        <v>2</v>
      </c>
      <c r="AQ70" s="2">
        <v>1</v>
      </c>
      <c r="AR70" s="2">
        <v>2</v>
      </c>
      <c r="AS70" s="2">
        <v>1</v>
      </c>
      <c r="AT70" s="2"/>
      <c r="AU70" s="2"/>
    </row>
    <row r="71" spans="1:47" ht="114" customHeight="1" x14ac:dyDescent="0.25">
      <c r="A71" s="7"/>
      <c r="B71" s="7" t="s">
        <v>295</v>
      </c>
      <c r="C71" s="7" t="s">
        <v>155</v>
      </c>
      <c r="D71" s="7" t="s">
        <v>156</v>
      </c>
      <c r="E71" s="7" t="s">
        <v>157</v>
      </c>
      <c r="F71" s="7" t="s">
        <v>158</v>
      </c>
      <c r="G71" s="7" t="s">
        <v>125</v>
      </c>
      <c r="H71" s="7" t="s">
        <v>205</v>
      </c>
      <c r="I71" s="7" t="s">
        <v>267</v>
      </c>
      <c r="J71" s="7" t="s">
        <v>162</v>
      </c>
      <c r="K71" s="8">
        <v>595</v>
      </c>
      <c r="L71" s="3">
        <f t="shared" si="1"/>
        <v>220.37037037037035</v>
      </c>
      <c r="M71" s="2">
        <v>6</v>
      </c>
      <c r="N71" s="7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>
        <v>6</v>
      </c>
      <c r="AQ71" s="2"/>
      <c r="AR71" s="2"/>
      <c r="AS71" s="2"/>
      <c r="AT71" s="2"/>
      <c r="AU71" s="2"/>
    </row>
    <row r="72" spans="1:47" ht="114" customHeight="1" x14ac:dyDescent="0.25">
      <c r="A72" s="7"/>
      <c r="B72" s="7" t="s">
        <v>296</v>
      </c>
      <c r="C72" s="7" t="s">
        <v>155</v>
      </c>
      <c r="D72" s="7" t="s">
        <v>156</v>
      </c>
      <c r="E72" s="7" t="s">
        <v>157</v>
      </c>
      <c r="F72" s="7" t="s">
        <v>158</v>
      </c>
      <c r="G72" s="7" t="s">
        <v>125</v>
      </c>
      <c r="H72" s="7" t="s">
        <v>297</v>
      </c>
      <c r="I72" s="7" t="s">
        <v>267</v>
      </c>
      <c r="J72" s="7" t="s">
        <v>169</v>
      </c>
      <c r="K72" s="8">
        <v>1050</v>
      </c>
      <c r="L72" s="3">
        <f t="shared" si="1"/>
        <v>388.88888888888886</v>
      </c>
      <c r="M72" s="2">
        <v>6</v>
      </c>
      <c r="N72" s="7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>
        <v>6</v>
      </c>
      <c r="AQ72" s="2"/>
      <c r="AR72" s="2"/>
      <c r="AS72" s="2"/>
      <c r="AT72" s="2"/>
      <c r="AU72" s="2"/>
    </row>
    <row r="73" spans="1:47" ht="114" customHeight="1" x14ac:dyDescent="0.25">
      <c r="A73" s="7"/>
      <c r="B73" s="7" t="s">
        <v>298</v>
      </c>
      <c r="C73" s="7" t="s">
        <v>155</v>
      </c>
      <c r="D73" s="7" t="s">
        <v>156</v>
      </c>
      <c r="E73" s="7" t="s">
        <v>157</v>
      </c>
      <c r="F73" s="7" t="s">
        <v>158</v>
      </c>
      <c r="G73" s="7" t="s">
        <v>125</v>
      </c>
      <c r="H73" s="7" t="s">
        <v>241</v>
      </c>
      <c r="I73" s="7" t="s">
        <v>194</v>
      </c>
      <c r="J73" s="7" t="s">
        <v>212</v>
      </c>
      <c r="K73" s="8">
        <v>565</v>
      </c>
      <c r="L73" s="3">
        <f t="shared" si="1"/>
        <v>209.25925925925924</v>
      </c>
      <c r="M73" s="2">
        <v>7</v>
      </c>
      <c r="N73" s="7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>
        <v>7</v>
      </c>
      <c r="AQ73" s="2"/>
      <c r="AR73" s="2"/>
      <c r="AS73" s="2"/>
      <c r="AT73" s="2"/>
      <c r="AU73" s="2"/>
    </row>
    <row r="74" spans="1:47" ht="114" customHeight="1" x14ac:dyDescent="0.25">
      <c r="A74" s="7"/>
      <c r="B74" s="7" t="s">
        <v>299</v>
      </c>
      <c r="C74" s="7" t="s">
        <v>155</v>
      </c>
      <c r="D74" s="7" t="s">
        <v>156</v>
      </c>
      <c r="E74" s="7" t="s">
        <v>157</v>
      </c>
      <c r="F74" s="7" t="s">
        <v>158</v>
      </c>
      <c r="G74" s="7" t="s">
        <v>125</v>
      </c>
      <c r="H74" s="7" t="s">
        <v>300</v>
      </c>
      <c r="I74" s="7" t="s">
        <v>301</v>
      </c>
      <c r="J74" s="7" t="s">
        <v>162</v>
      </c>
      <c r="K74" s="8">
        <v>850</v>
      </c>
      <c r="L74" s="3">
        <f t="shared" si="1"/>
        <v>314.81481481481478</v>
      </c>
      <c r="M74" s="2">
        <v>7</v>
      </c>
      <c r="N74" s="7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>
        <v>6</v>
      </c>
      <c r="AQ74" s="2">
        <v>1</v>
      </c>
      <c r="AR74" s="2"/>
      <c r="AS74" s="2"/>
      <c r="AT74" s="2"/>
      <c r="AU74" s="2"/>
    </row>
    <row r="75" spans="1:47" ht="114" customHeight="1" x14ac:dyDescent="0.25">
      <c r="A75" s="7"/>
      <c r="B75" s="7" t="s">
        <v>302</v>
      </c>
      <c r="C75" s="7" t="s">
        <v>155</v>
      </c>
      <c r="D75" s="7" t="s">
        <v>156</v>
      </c>
      <c r="E75" s="7" t="s">
        <v>157</v>
      </c>
      <c r="F75" s="7" t="s">
        <v>158</v>
      </c>
      <c r="G75" s="7" t="s">
        <v>125</v>
      </c>
      <c r="H75" s="7" t="s">
        <v>246</v>
      </c>
      <c r="I75" s="7" t="s">
        <v>303</v>
      </c>
      <c r="J75" s="7" t="s">
        <v>169</v>
      </c>
      <c r="K75" s="8">
        <v>1885</v>
      </c>
      <c r="L75" s="3">
        <f t="shared" si="1"/>
        <v>698.14814814814815</v>
      </c>
      <c r="M75" s="2">
        <v>7</v>
      </c>
      <c r="N75" s="7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>
        <v>7</v>
      </c>
      <c r="AQ75" s="2"/>
      <c r="AR75" s="2"/>
      <c r="AS75" s="2"/>
      <c r="AT75" s="2"/>
      <c r="AU75" s="2"/>
    </row>
    <row r="76" spans="1:47" ht="114" customHeight="1" x14ac:dyDescent="0.25">
      <c r="A76" s="7"/>
      <c r="B76" s="7" t="s">
        <v>304</v>
      </c>
      <c r="C76" s="7" t="s">
        <v>155</v>
      </c>
      <c r="D76" s="7" t="s">
        <v>156</v>
      </c>
      <c r="E76" s="7" t="s">
        <v>157</v>
      </c>
      <c r="F76" s="7" t="s">
        <v>158</v>
      </c>
      <c r="G76" s="7" t="s">
        <v>125</v>
      </c>
      <c r="H76" s="7" t="s">
        <v>193</v>
      </c>
      <c r="I76" s="7" t="s">
        <v>161</v>
      </c>
      <c r="J76" s="7" t="s">
        <v>162</v>
      </c>
      <c r="K76" s="8">
        <v>845</v>
      </c>
      <c r="L76" s="3">
        <f t="shared" si="1"/>
        <v>312.96296296296293</v>
      </c>
      <c r="M76" s="2">
        <v>7</v>
      </c>
      <c r="N76" s="7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>
        <v>7</v>
      </c>
      <c r="AQ76" s="2"/>
      <c r="AR76" s="2"/>
      <c r="AS76" s="2"/>
      <c r="AT76" s="2"/>
      <c r="AU76" s="2"/>
    </row>
    <row r="77" spans="1:47" ht="114" customHeight="1" x14ac:dyDescent="0.25">
      <c r="A77" s="7"/>
      <c r="B77" s="7" t="s">
        <v>305</v>
      </c>
      <c r="C77" s="7" t="s">
        <v>155</v>
      </c>
      <c r="D77" s="7" t="s">
        <v>156</v>
      </c>
      <c r="E77" s="7" t="s">
        <v>157</v>
      </c>
      <c r="F77" s="7" t="s">
        <v>158</v>
      </c>
      <c r="G77" s="7" t="s">
        <v>125</v>
      </c>
      <c r="H77" s="7" t="s">
        <v>193</v>
      </c>
      <c r="I77" s="7" t="s">
        <v>165</v>
      </c>
      <c r="J77" s="7" t="s">
        <v>162</v>
      </c>
      <c r="K77" s="8">
        <v>825</v>
      </c>
      <c r="L77" s="3">
        <f t="shared" si="1"/>
        <v>305.55555555555554</v>
      </c>
      <c r="M77" s="2">
        <v>7</v>
      </c>
      <c r="N77" s="7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>
        <v>7</v>
      </c>
      <c r="AQ77" s="2"/>
      <c r="AR77" s="2"/>
      <c r="AS77" s="2"/>
      <c r="AT77" s="2"/>
      <c r="AU77" s="2"/>
    </row>
    <row r="78" spans="1:47" ht="114" customHeight="1" x14ac:dyDescent="0.25">
      <c r="A78" s="7"/>
      <c r="B78" s="7" t="s">
        <v>306</v>
      </c>
      <c r="C78" s="7" t="s">
        <v>155</v>
      </c>
      <c r="D78" s="7" t="s">
        <v>156</v>
      </c>
      <c r="E78" s="7" t="s">
        <v>157</v>
      </c>
      <c r="F78" s="7" t="s">
        <v>158</v>
      </c>
      <c r="G78" s="7" t="s">
        <v>125</v>
      </c>
      <c r="H78" s="7" t="s">
        <v>193</v>
      </c>
      <c r="I78" s="7" t="s">
        <v>280</v>
      </c>
      <c r="J78" s="7" t="s">
        <v>169</v>
      </c>
      <c r="K78" s="8">
        <v>895</v>
      </c>
      <c r="L78" s="3">
        <f t="shared" si="1"/>
        <v>331.48148148148147</v>
      </c>
      <c r="M78" s="2">
        <v>8</v>
      </c>
      <c r="N78" s="7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>
        <v>8</v>
      </c>
      <c r="AQ78" s="2"/>
      <c r="AR78" s="2"/>
      <c r="AS78" s="2"/>
      <c r="AT78" s="2"/>
      <c r="AU78" s="2"/>
    </row>
    <row r="79" spans="1:47" ht="114" customHeight="1" x14ac:dyDescent="0.25">
      <c r="A79" s="7"/>
      <c r="B79" s="7" t="s">
        <v>307</v>
      </c>
      <c r="C79" s="7" t="s">
        <v>155</v>
      </c>
      <c r="D79" s="7" t="s">
        <v>156</v>
      </c>
      <c r="E79" s="7" t="s">
        <v>157</v>
      </c>
      <c r="F79" s="7" t="s">
        <v>158</v>
      </c>
      <c r="G79" s="7" t="s">
        <v>125</v>
      </c>
      <c r="H79" s="7" t="s">
        <v>193</v>
      </c>
      <c r="I79" s="7" t="s">
        <v>161</v>
      </c>
      <c r="J79" s="7" t="s">
        <v>162</v>
      </c>
      <c r="K79" s="8">
        <v>755</v>
      </c>
      <c r="L79" s="3">
        <f t="shared" si="1"/>
        <v>279.62962962962962</v>
      </c>
      <c r="M79" s="2">
        <v>8</v>
      </c>
      <c r="N79" s="7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>
        <v>7</v>
      </c>
      <c r="AQ79" s="2">
        <v>1</v>
      </c>
      <c r="AR79" s="2"/>
      <c r="AS79" s="2"/>
      <c r="AT79" s="2"/>
      <c r="AU79" s="2"/>
    </row>
    <row r="80" spans="1:47" ht="114" customHeight="1" x14ac:dyDescent="0.25">
      <c r="A80" s="7"/>
      <c r="B80" s="7" t="s">
        <v>308</v>
      </c>
      <c r="C80" s="7" t="s">
        <v>155</v>
      </c>
      <c r="D80" s="7" t="s">
        <v>156</v>
      </c>
      <c r="E80" s="7" t="s">
        <v>157</v>
      </c>
      <c r="F80" s="7" t="s">
        <v>158</v>
      </c>
      <c r="G80" s="7" t="s">
        <v>125</v>
      </c>
      <c r="H80" s="7" t="s">
        <v>254</v>
      </c>
      <c r="I80" s="7" t="s">
        <v>161</v>
      </c>
      <c r="J80" s="7" t="s">
        <v>220</v>
      </c>
      <c r="K80" s="8">
        <v>625</v>
      </c>
      <c r="L80" s="3">
        <f t="shared" si="1"/>
        <v>231.48148148148147</v>
      </c>
      <c r="M80" s="2">
        <v>8</v>
      </c>
      <c r="N80" s="7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>
        <v>8</v>
      </c>
      <c r="AQ80" s="2"/>
      <c r="AR80" s="2"/>
      <c r="AS80" s="2"/>
      <c r="AT80" s="2"/>
      <c r="AU80" s="2"/>
    </row>
    <row r="81" spans="1:47" ht="114" customHeight="1" x14ac:dyDescent="0.25">
      <c r="A81" s="7"/>
      <c r="B81" s="7" t="s">
        <v>309</v>
      </c>
      <c r="C81" s="7" t="s">
        <v>155</v>
      </c>
      <c r="D81" s="7" t="s">
        <v>156</v>
      </c>
      <c r="E81" s="7" t="s">
        <v>157</v>
      </c>
      <c r="F81" s="7" t="s">
        <v>158</v>
      </c>
      <c r="G81" s="7" t="s">
        <v>125</v>
      </c>
      <c r="H81" s="7" t="s">
        <v>310</v>
      </c>
      <c r="I81" s="7" t="s">
        <v>303</v>
      </c>
      <c r="J81" s="7" t="s">
        <v>169</v>
      </c>
      <c r="K81" s="8">
        <v>1750</v>
      </c>
      <c r="L81" s="3">
        <f t="shared" si="1"/>
        <v>648.14814814814815</v>
      </c>
      <c r="M81" s="2">
        <v>8</v>
      </c>
      <c r="N81" s="7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>
        <v>4</v>
      </c>
      <c r="AP81" s="2"/>
      <c r="AQ81" s="2">
        <v>1</v>
      </c>
      <c r="AR81" s="2"/>
      <c r="AS81" s="2">
        <v>2</v>
      </c>
      <c r="AT81" s="2">
        <v>1</v>
      </c>
      <c r="AU81" s="2"/>
    </row>
    <row r="82" spans="1:47" ht="114" customHeight="1" x14ac:dyDescent="0.25">
      <c r="A82" s="7"/>
      <c r="B82" s="7" t="s">
        <v>311</v>
      </c>
      <c r="C82" s="7" t="s">
        <v>155</v>
      </c>
      <c r="D82" s="7" t="s">
        <v>156</v>
      </c>
      <c r="E82" s="7" t="s">
        <v>157</v>
      </c>
      <c r="F82" s="7" t="s">
        <v>158</v>
      </c>
      <c r="G82" s="7" t="s">
        <v>125</v>
      </c>
      <c r="H82" s="7" t="s">
        <v>238</v>
      </c>
      <c r="I82" s="7" t="s">
        <v>312</v>
      </c>
      <c r="J82" s="7" t="s">
        <v>169</v>
      </c>
      <c r="K82" s="8">
        <v>965</v>
      </c>
      <c r="L82" s="3">
        <f t="shared" si="1"/>
        <v>357.40740740740739</v>
      </c>
      <c r="M82" s="2">
        <v>8</v>
      </c>
      <c r="N82" s="7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>
        <v>8</v>
      </c>
      <c r="AQ82" s="2"/>
      <c r="AR82" s="2"/>
      <c r="AS82" s="2"/>
      <c r="AT82" s="2"/>
      <c r="AU82" s="2"/>
    </row>
    <row r="83" spans="1:47" ht="114" customHeight="1" x14ac:dyDescent="0.25">
      <c r="A83" s="7"/>
      <c r="B83" s="7" t="s">
        <v>313</v>
      </c>
      <c r="C83" s="7" t="s">
        <v>155</v>
      </c>
      <c r="D83" s="7" t="s">
        <v>156</v>
      </c>
      <c r="E83" s="7" t="s">
        <v>157</v>
      </c>
      <c r="F83" s="7" t="s">
        <v>158</v>
      </c>
      <c r="G83" s="7" t="s">
        <v>125</v>
      </c>
      <c r="H83" s="7" t="s">
        <v>238</v>
      </c>
      <c r="I83" s="7" t="s">
        <v>161</v>
      </c>
      <c r="J83" s="7" t="s">
        <v>162</v>
      </c>
      <c r="K83" s="8">
        <v>780</v>
      </c>
      <c r="L83" s="3">
        <f t="shared" si="1"/>
        <v>288.88888888888886</v>
      </c>
      <c r="M83" s="2">
        <v>8</v>
      </c>
      <c r="N83" s="7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>
        <v>8</v>
      </c>
      <c r="AQ83" s="2"/>
      <c r="AR83" s="2"/>
      <c r="AS83" s="2"/>
      <c r="AT83" s="2"/>
      <c r="AU83" s="2"/>
    </row>
    <row r="84" spans="1:47" ht="114" customHeight="1" x14ac:dyDescent="0.25">
      <c r="A84" s="7"/>
      <c r="B84" s="7" t="s">
        <v>314</v>
      </c>
      <c r="C84" s="7" t="s">
        <v>155</v>
      </c>
      <c r="D84" s="7" t="s">
        <v>156</v>
      </c>
      <c r="E84" s="7" t="s">
        <v>157</v>
      </c>
      <c r="F84" s="7" t="s">
        <v>158</v>
      </c>
      <c r="G84" s="7" t="s">
        <v>125</v>
      </c>
      <c r="H84" s="7" t="s">
        <v>205</v>
      </c>
      <c r="I84" s="7" t="s">
        <v>267</v>
      </c>
      <c r="J84" s="7" t="s">
        <v>162</v>
      </c>
      <c r="K84" s="8">
        <v>925</v>
      </c>
      <c r="L84" s="3">
        <f t="shared" si="1"/>
        <v>342.59259259259255</v>
      </c>
      <c r="M84" s="2">
        <v>8</v>
      </c>
      <c r="N84" s="7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>
        <v>8</v>
      </c>
      <c r="AQ84" s="2"/>
      <c r="AR84" s="2"/>
      <c r="AS84" s="2"/>
      <c r="AT84" s="2"/>
      <c r="AU84" s="2"/>
    </row>
    <row r="85" spans="1:47" ht="114" customHeight="1" x14ac:dyDescent="0.25">
      <c r="A85" s="7"/>
      <c r="B85" s="7" t="s">
        <v>315</v>
      </c>
      <c r="C85" s="7" t="s">
        <v>155</v>
      </c>
      <c r="D85" s="7" t="s">
        <v>156</v>
      </c>
      <c r="E85" s="7" t="s">
        <v>157</v>
      </c>
      <c r="F85" s="7" t="s">
        <v>158</v>
      </c>
      <c r="G85" s="7" t="s">
        <v>125</v>
      </c>
      <c r="H85" s="7" t="s">
        <v>246</v>
      </c>
      <c r="I85" s="7" t="s">
        <v>161</v>
      </c>
      <c r="J85" s="7" t="s">
        <v>162</v>
      </c>
      <c r="K85" s="8">
        <v>1045</v>
      </c>
      <c r="L85" s="3">
        <f t="shared" si="1"/>
        <v>387.03703703703701</v>
      </c>
      <c r="M85" s="2">
        <v>8</v>
      </c>
      <c r="N85" s="7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>
        <v>8</v>
      </c>
      <c r="AQ85" s="2"/>
      <c r="AR85" s="2"/>
      <c r="AS85" s="2"/>
      <c r="AT85" s="2"/>
      <c r="AU85" s="2"/>
    </row>
    <row r="86" spans="1:47" ht="114" customHeight="1" x14ac:dyDescent="0.25">
      <c r="A86" s="7"/>
      <c r="B86" s="7" t="s">
        <v>316</v>
      </c>
      <c r="C86" s="7" t="s">
        <v>155</v>
      </c>
      <c r="D86" s="7" t="s">
        <v>156</v>
      </c>
      <c r="E86" s="7" t="s">
        <v>157</v>
      </c>
      <c r="F86" s="7" t="s">
        <v>158</v>
      </c>
      <c r="G86" s="7" t="s">
        <v>125</v>
      </c>
      <c r="H86" s="7" t="s">
        <v>300</v>
      </c>
      <c r="I86" s="7" t="s">
        <v>161</v>
      </c>
      <c r="J86" s="7" t="s">
        <v>169</v>
      </c>
      <c r="K86" s="8">
        <v>1080</v>
      </c>
      <c r="L86" s="3">
        <f t="shared" si="1"/>
        <v>400</v>
      </c>
      <c r="M86" s="2">
        <v>8</v>
      </c>
      <c r="N86" s="7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>
        <v>8</v>
      </c>
      <c r="AQ86" s="2"/>
      <c r="AR86" s="2"/>
      <c r="AS86" s="2"/>
      <c r="AT86" s="2"/>
      <c r="AU86" s="2"/>
    </row>
    <row r="87" spans="1:47" ht="114" customHeight="1" x14ac:dyDescent="0.25">
      <c r="A87" s="7"/>
      <c r="B87" s="7" t="s">
        <v>317</v>
      </c>
      <c r="C87" s="7" t="s">
        <v>155</v>
      </c>
      <c r="D87" s="7" t="s">
        <v>156</v>
      </c>
      <c r="E87" s="7" t="s">
        <v>157</v>
      </c>
      <c r="F87" s="7" t="s">
        <v>158</v>
      </c>
      <c r="G87" s="7" t="s">
        <v>125</v>
      </c>
      <c r="H87" s="7" t="s">
        <v>318</v>
      </c>
      <c r="I87" s="7" t="s">
        <v>267</v>
      </c>
      <c r="J87" s="7" t="s">
        <v>162</v>
      </c>
      <c r="K87" s="8">
        <v>1115</v>
      </c>
      <c r="L87" s="3">
        <f t="shared" si="1"/>
        <v>412.96296296296293</v>
      </c>
      <c r="M87" s="2">
        <v>8</v>
      </c>
      <c r="N87" s="7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>
        <v>8</v>
      </c>
      <c r="AQ87" s="2"/>
      <c r="AR87" s="2"/>
      <c r="AS87" s="2"/>
      <c r="AT87" s="2"/>
      <c r="AU87" s="2"/>
    </row>
    <row r="88" spans="1:47" ht="114" customHeight="1" x14ac:dyDescent="0.25">
      <c r="A88" s="7"/>
      <c r="B88" s="7" t="s">
        <v>319</v>
      </c>
      <c r="C88" s="7" t="s">
        <v>155</v>
      </c>
      <c r="D88" s="7" t="s">
        <v>156</v>
      </c>
      <c r="E88" s="7" t="s">
        <v>157</v>
      </c>
      <c r="F88" s="7" t="s">
        <v>158</v>
      </c>
      <c r="G88" s="7" t="s">
        <v>125</v>
      </c>
      <c r="H88" s="7" t="s">
        <v>193</v>
      </c>
      <c r="I88" s="7" t="s">
        <v>161</v>
      </c>
      <c r="J88" s="7" t="s">
        <v>162</v>
      </c>
      <c r="K88" s="8">
        <v>895</v>
      </c>
      <c r="L88" s="3">
        <f t="shared" si="1"/>
        <v>331.48148148148147</v>
      </c>
      <c r="M88" s="2">
        <v>8</v>
      </c>
      <c r="N88" s="7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>
        <v>8</v>
      </c>
      <c r="AQ88" s="2"/>
      <c r="AR88" s="2"/>
      <c r="AS88" s="2"/>
      <c r="AT88" s="2"/>
      <c r="AU88" s="2"/>
    </row>
    <row r="89" spans="1:47" ht="114" customHeight="1" x14ac:dyDescent="0.25">
      <c r="A89" s="7"/>
      <c r="B89" s="7" t="s">
        <v>320</v>
      </c>
      <c r="C89" s="7" t="s">
        <v>155</v>
      </c>
      <c r="D89" s="7" t="s">
        <v>156</v>
      </c>
      <c r="E89" s="7" t="s">
        <v>157</v>
      </c>
      <c r="F89" s="7" t="s">
        <v>158</v>
      </c>
      <c r="G89" s="7" t="s">
        <v>125</v>
      </c>
      <c r="H89" s="7" t="s">
        <v>193</v>
      </c>
      <c r="I89" s="7" t="s">
        <v>321</v>
      </c>
      <c r="J89" s="7" t="s">
        <v>169</v>
      </c>
      <c r="K89" s="8">
        <v>1265</v>
      </c>
      <c r="L89" s="3">
        <f t="shared" si="1"/>
        <v>468.51851851851848</v>
      </c>
      <c r="M89" s="2">
        <v>9</v>
      </c>
      <c r="N89" s="7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>
        <v>1</v>
      </c>
      <c r="AO89" s="2"/>
      <c r="AP89" s="2">
        <v>8</v>
      </c>
      <c r="AQ89" s="2"/>
      <c r="AR89" s="2"/>
      <c r="AS89" s="2"/>
      <c r="AT89" s="2"/>
      <c r="AU89" s="2"/>
    </row>
    <row r="90" spans="1:47" ht="114" customHeight="1" x14ac:dyDescent="0.25">
      <c r="A90" s="7"/>
      <c r="B90" s="7" t="s">
        <v>322</v>
      </c>
      <c r="C90" s="7" t="s">
        <v>155</v>
      </c>
      <c r="D90" s="7" t="s">
        <v>156</v>
      </c>
      <c r="E90" s="7" t="s">
        <v>157</v>
      </c>
      <c r="F90" s="7" t="s">
        <v>158</v>
      </c>
      <c r="G90" s="7" t="s">
        <v>125</v>
      </c>
      <c r="H90" s="7" t="s">
        <v>248</v>
      </c>
      <c r="I90" s="7" t="s">
        <v>280</v>
      </c>
      <c r="J90" s="7" t="s">
        <v>169</v>
      </c>
      <c r="K90" s="8">
        <v>1155</v>
      </c>
      <c r="L90" s="3">
        <f t="shared" si="1"/>
        <v>427.77777777777777</v>
      </c>
      <c r="M90" s="2">
        <v>9</v>
      </c>
      <c r="N90" s="7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>
        <v>9</v>
      </c>
      <c r="AQ90" s="2"/>
      <c r="AR90" s="2"/>
      <c r="AS90" s="2"/>
      <c r="AT90" s="2"/>
      <c r="AU90" s="2"/>
    </row>
    <row r="91" spans="1:47" ht="114" customHeight="1" x14ac:dyDescent="0.25">
      <c r="A91" s="7"/>
      <c r="B91" s="7" t="s">
        <v>323</v>
      </c>
      <c r="C91" s="7" t="s">
        <v>155</v>
      </c>
      <c r="D91" s="7" t="s">
        <v>156</v>
      </c>
      <c r="E91" s="7" t="s">
        <v>157</v>
      </c>
      <c r="F91" s="7" t="s">
        <v>158</v>
      </c>
      <c r="G91" s="7" t="s">
        <v>125</v>
      </c>
      <c r="H91" s="7" t="s">
        <v>185</v>
      </c>
      <c r="I91" s="7" t="s">
        <v>280</v>
      </c>
      <c r="J91" s="7" t="s">
        <v>169</v>
      </c>
      <c r="K91" s="8">
        <v>665</v>
      </c>
      <c r="L91" s="3">
        <f t="shared" si="1"/>
        <v>246.29629629629628</v>
      </c>
      <c r="M91" s="2">
        <v>9</v>
      </c>
      <c r="N91" s="7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>
        <v>6</v>
      </c>
      <c r="AQ91" s="2"/>
      <c r="AR91" s="2">
        <v>2</v>
      </c>
      <c r="AS91" s="2">
        <v>1</v>
      </c>
      <c r="AT91" s="2"/>
      <c r="AU91" s="2"/>
    </row>
    <row r="92" spans="1:47" ht="114" customHeight="1" x14ac:dyDescent="0.25">
      <c r="A92" s="7"/>
      <c r="B92" s="7" t="s">
        <v>324</v>
      </c>
      <c r="C92" s="7" t="s">
        <v>155</v>
      </c>
      <c r="D92" s="7" t="s">
        <v>156</v>
      </c>
      <c r="E92" s="7" t="s">
        <v>157</v>
      </c>
      <c r="F92" s="7" t="s">
        <v>158</v>
      </c>
      <c r="G92" s="7" t="s">
        <v>125</v>
      </c>
      <c r="H92" s="7" t="s">
        <v>185</v>
      </c>
      <c r="I92" s="7" t="s">
        <v>194</v>
      </c>
      <c r="J92" s="7" t="s">
        <v>207</v>
      </c>
      <c r="K92" s="8">
        <v>1195</v>
      </c>
      <c r="L92" s="3">
        <f t="shared" si="1"/>
        <v>442.59259259259255</v>
      </c>
      <c r="M92" s="2">
        <v>9</v>
      </c>
      <c r="N92" s="7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>
        <v>9</v>
      </c>
      <c r="AQ92" s="2"/>
      <c r="AR92" s="2"/>
      <c r="AS92" s="2"/>
      <c r="AT92" s="2"/>
      <c r="AU92" s="2"/>
    </row>
    <row r="93" spans="1:47" ht="114" customHeight="1" x14ac:dyDescent="0.25">
      <c r="A93" s="7"/>
      <c r="B93" s="7" t="s">
        <v>325</v>
      </c>
      <c r="C93" s="7" t="s">
        <v>155</v>
      </c>
      <c r="D93" s="7" t="s">
        <v>156</v>
      </c>
      <c r="E93" s="7" t="s">
        <v>157</v>
      </c>
      <c r="F93" s="7" t="s">
        <v>158</v>
      </c>
      <c r="G93" s="7" t="s">
        <v>125</v>
      </c>
      <c r="H93" s="7" t="s">
        <v>185</v>
      </c>
      <c r="I93" s="7" t="s">
        <v>267</v>
      </c>
      <c r="J93" s="7" t="s">
        <v>162</v>
      </c>
      <c r="K93" s="8">
        <v>815</v>
      </c>
      <c r="L93" s="3">
        <f t="shared" si="1"/>
        <v>301.85185185185185</v>
      </c>
      <c r="M93" s="2">
        <v>9</v>
      </c>
      <c r="N93" s="7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>
        <v>9</v>
      </c>
      <c r="AQ93" s="2"/>
      <c r="AR93" s="2"/>
      <c r="AS93" s="2"/>
      <c r="AT93" s="2"/>
      <c r="AU93" s="2"/>
    </row>
    <row r="94" spans="1:47" ht="114" customHeight="1" x14ac:dyDescent="0.25">
      <c r="A94" s="7"/>
      <c r="B94" s="7" t="s">
        <v>326</v>
      </c>
      <c r="C94" s="7" t="s">
        <v>155</v>
      </c>
      <c r="D94" s="7" t="s">
        <v>156</v>
      </c>
      <c r="E94" s="7" t="s">
        <v>157</v>
      </c>
      <c r="F94" s="7" t="s">
        <v>158</v>
      </c>
      <c r="G94" s="7" t="s">
        <v>125</v>
      </c>
      <c r="H94" s="7" t="s">
        <v>193</v>
      </c>
      <c r="I94" s="7" t="s">
        <v>312</v>
      </c>
      <c r="J94" s="7" t="s">
        <v>169</v>
      </c>
      <c r="K94" s="8">
        <v>770</v>
      </c>
      <c r="L94" s="3">
        <f t="shared" si="1"/>
        <v>285.18518518518516</v>
      </c>
      <c r="M94" s="2">
        <v>9</v>
      </c>
      <c r="N94" s="7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>
        <v>9</v>
      </c>
      <c r="AQ94" s="2"/>
      <c r="AR94" s="2"/>
      <c r="AS94" s="2"/>
      <c r="AT94" s="2"/>
      <c r="AU94" s="2"/>
    </row>
    <row r="95" spans="1:47" ht="114" customHeight="1" x14ac:dyDescent="0.25">
      <c r="A95" s="7"/>
      <c r="B95" s="7" t="s">
        <v>327</v>
      </c>
      <c r="C95" s="7" t="s">
        <v>155</v>
      </c>
      <c r="D95" s="7" t="s">
        <v>156</v>
      </c>
      <c r="E95" s="7" t="s">
        <v>157</v>
      </c>
      <c r="F95" s="7" t="s">
        <v>158</v>
      </c>
      <c r="G95" s="7" t="s">
        <v>125</v>
      </c>
      <c r="H95" s="7" t="s">
        <v>300</v>
      </c>
      <c r="I95" s="7" t="s">
        <v>312</v>
      </c>
      <c r="J95" s="7" t="s">
        <v>169</v>
      </c>
      <c r="K95" s="8">
        <v>845</v>
      </c>
      <c r="L95" s="3">
        <f t="shared" si="1"/>
        <v>312.96296296296293</v>
      </c>
      <c r="M95" s="2">
        <v>9</v>
      </c>
      <c r="N95" s="7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>
        <v>9</v>
      </c>
      <c r="AQ95" s="2"/>
      <c r="AR95" s="2"/>
      <c r="AS95" s="2"/>
      <c r="AT95" s="2"/>
      <c r="AU95" s="2"/>
    </row>
    <row r="96" spans="1:47" ht="114" customHeight="1" x14ac:dyDescent="0.25">
      <c r="A96" s="7"/>
      <c r="B96" s="7" t="s">
        <v>328</v>
      </c>
      <c r="C96" s="7" t="s">
        <v>155</v>
      </c>
      <c r="D96" s="7" t="s">
        <v>156</v>
      </c>
      <c r="E96" s="7" t="s">
        <v>157</v>
      </c>
      <c r="F96" s="7" t="s">
        <v>158</v>
      </c>
      <c r="G96" s="7" t="s">
        <v>125</v>
      </c>
      <c r="H96" s="7" t="s">
        <v>193</v>
      </c>
      <c r="I96" s="7" t="s">
        <v>161</v>
      </c>
      <c r="J96" s="7" t="s">
        <v>169</v>
      </c>
      <c r="K96" s="8">
        <v>895</v>
      </c>
      <c r="L96" s="3">
        <f t="shared" si="1"/>
        <v>331.48148148148147</v>
      </c>
      <c r="M96" s="2">
        <v>9</v>
      </c>
      <c r="N96" s="7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>
        <v>8</v>
      </c>
      <c r="AQ96" s="2"/>
      <c r="AR96" s="2"/>
      <c r="AS96" s="2"/>
      <c r="AT96" s="2">
        <v>1</v>
      </c>
      <c r="AU96" s="2"/>
    </row>
    <row r="97" spans="1:47" ht="114" customHeight="1" x14ac:dyDescent="0.25">
      <c r="A97" s="7"/>
      <c r="B97" s="7" t="s">
        <v>329</v>
      </c>
      <c r="C97" s="7" t="s">
        <v>155</v>
      </c>
      <c r="D97" s="7" t="s">
        <v>156</v>
      </c>
      <c r="E97" s="7" t="s">
        <v>157</v>
      </c>
      <c r="F97" s="7" t="s">
        <v>158</v>
      </c>
      <c r="G97" s="7" t="s">
        <v>125</v>
      </c>
      <c r="H97" s="7" t="s">
        <v>330</v>
      </c>
      <c r="I97" s="7" t="s">
        <v>303</v>
      </c>
      <c r="J97" s="7" t="s">
        <v>169</v>
      </c>
      <c r="K97" s="8">
        <v>2135</v>
      </c>
      <c r="L97" s="3">
        <f t="shared" si="1"/>
        <v>790.74074074074065</v>
      </c>
      <c r="M97" s="2">
        <v>9</v>
      </c>
      <c r="N97" s="7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>
        <v>9</v>
      </c>
      <c r="AQ97" s="2"/>
      <c r="AR97" s="2"/>
      <c r="AS97" s="2"/>
      <c r="AT97" s="2"/>
      <c r="AU97" s="2"/>
    </row>
    <row r="98" spans="1:47" ht="114" customHeight="1" x14ac:dyDescent="0.25">
      <c r="A98" s="7"/>
      <c r="B98" s="7" t="s">
        <v>331</v>
      </c>
      <c r="C98" s="7" t="s">
        <v>155</v>
      </c>
      <c r="D98" s="7" t="s">
        <v>156</v>
      </c>
      <c r="E98" s="7" t="s">
        <v>157</v>
      </c>
      <c r="F98" s="7" t="s">
        <v>158</v>
      </c>
      <c r="G98" s="7" t="s">
        <v>125</v>
      </c>
      <c r="H98" s="7" t="s">
        <v>262</v>
      </c>
      <c r="I98" s="7" t="s">
        <v>303</v>
      </c>
      <c r="J98" s="7" t="s">
        <v>169</v>
      </c>
      <c r="K98" s="8">
        <v>1885</v>
      </c>
      <c r="L98" s="3">
        <f t="shared" si="1"/>
        <v>698.14814814814815</v>
      </c>
      <c r="M98" s="2">
        <v>9</v>
      </c>
      <c r="N98" s="7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>
        <v>9</v>
      </c>
      <c r="AQ98" s="2"/>
      <c r="AR98" s="2"/>
      <c r="AS98" s="2"/>
      <c r="AT98" s="2"/>
      <c r="AU98" s="2"/>
    </row>
    <row r="99" spans="1:47" ht="114" customHeight="1" x14ac:dyDescent="0.25">
      <c r="A99" s="7"/>
      <c r="B99" s="7" t="s">
        <v>332</v>
      </c>
      <c r="C99" s="7" t="s">
        <v>155</v>
      </c>
      <c r="D99" s="7" t="s">
        <v>156</v>
      </c>
      <c r="E99" s="7" t="s">
        <v>157</v>
      </c>
      <c r="F99" s="7" t="s">
        <v>158</v>
      </c>
      <c r="G99" s="7" t="s">
        <v>125</v>
      </c>
      <c r="H99" s="7" t="s">
        <v>246</v>
      </c>
      <c r="I99" s="7" t="s">
        <v>267</v>
      </c>
      <c r="J99" s="7" t="s">
        <v>162</v>
      </c>
      <c r="K99" s="8">
        <v>1020</v>
      </c>
      <c r="L99" s="3">
        <f t="shared" si="1"/>
        <v>377.77777777777777</v>
      </c>
      <c r="M99" s="2">
        <v>9</v>
      </c>
      <c r="N99" s="7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>
        <v>9</v>
      </c>
      <c r="AQ99" s="2"/>
      <c r="AR99" s="2"/>
      <c r="AS99" s="2"/>
      <c r="AT99" s="2"/>
      <c r="AU99" s="2"/>
    </row>
    <row r="100" spans="1:47" ht="114" customHeight="1" x14ac:dyDescent="0.25">
      <c r="A100" s="7"/>
      <c r="B100" s="7" t="s">
        <v>333</v>
      </c>
      <c r="C100" s="7" t="s">
        <v>155</v>
      </c>
      <c r="D100" s="7" t="s">
        <v>156</v>
      </c>
      <c r="E100" s="7" t="s">
        <v>157</v>
      </c>
      <c r="F100" s="7" t="s">
        <v>158</v>
      </c>
      <c r="G100" s="7" t="s">
        <v>125</v>
      </c>
      <c r="H100" s="7" t="s">
        <v>252</v>
      </c>
      <c r="I100" s="7" t="s">
        <v>161</v>
      </c>
      <c r="J100" s="7" t="s">
        <v>162</v>
      </c>
      <c r="K100" s="8">
        <v>975</v>
      </c>
      <c r="L100" s="3">
        <f t="shared" si="1"/>
        <v>361.11111111111109</v>
      </c>
      <c r="M100" s="2">
        <v>9</v>
      </c>
      <c r="N100" s="7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>
        <v>7</v>
      </c>
      <c r="AQ100" s="2">
        <v>1</v>
      </c>
      <c r="AR100" s="2">
        <v>1</v>
      </c>
      <c r="AS100" s="2"/>
      <c r="AT100" s="2"/>
      <c r="AU100" s="2"/>
    </row>
    <row r="101" spans="1:47" ht="114" customHeight="1" x14ac:dyDescent="0.25">
      <c r="A101" s="7"/>
      <c r="B101" s="7" t="s">
        <v>334</v>
      </c>
      <c r="C101" s="7" t="s">
        <v>155</v>
      </c>
      <c r="D101" s="7" t="s">
        <v>156</v>
      </c>
      <c r="E101" s="7" t="s">
        <v>157</v>
      </c>
      <c r="F101" s="7" t="s">
        <v>158</v>
      </c>
      <c r="G101" s="7" t="s">
        <v>125</v>
      </c>
      <c r="H101" s="7" t="s">
        <v>330</v>
      </c>
      <c r="I101" s="7" t="s">
        <v>303</v>
      </c>
      <c r="J101" s="7" t="s">
        <v>169</v>
      </c>
      <c r="K101" s="8">
        <v>1995</v>
      </c>
      <c r="L101" s="3">
        <f t="shared" si="1"/>
        <v>738.8888888888888</v>
      </c>
      <c r="M101" s="2">
        <v>9</v>
      </c>
      <c r="N101" s="7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>
        <v>9</v>
      </c>
      <c r="AQ101" s="2"/>
      <c r="AR101" s="2"/>
      <c r="AS101" s="2"/>
      <c r="AT101" s="2"/>
      <c r="AU101" s="2"/>
    </row>
    <row r="102" spans="1:47" ht="114" customHeight="1" x14ac:dyDescent="0.25">
      <c r="A102" s="7"/>
      <c r="B102" s="7" t="s">
        <v>335</v>
      </c>
      <c r="C102" s="7" t="s">
        <v>155</v>
      </c>
      <c r="D102" s="7" t="s">
        <v>156</v>
      </c>
      <c r="E102" s="7" t="s">
        <v>157</v>
      </c>
      <c r="F102" s="7" t="s">
        <v>158</v>
      </c>
      <c r="G102" s="7" t="s">
        <v>125</v>
      </c>
      <c r="H102" s="7" t="s">
        <v>193</v>
      </c>
      <c r="I102" s="7" t="s">
        <v>161</v>
      </c>
      <c r="J102" s="7" t="s">
        <v>162</v>
      </c>
      <c r="K102" s="8">
        <v>795</v>
      </c>
      <c r="L102" s="3">
        <f t="shared" si="1"/>
        <v>294.4444444444444</v>
      </c>
      <c r="M102" s="2">
        <v>9</v>
      </c>
      <c r="N102" s="7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>
        <v>1</v>
      </c>
      <c r="AP102" s="2">
        <v>8</v>
      </c>
      <c r="AQ102" s="2"/>
      <c r="AR102" s="2"/>
      <c r="AS102" s="2"/>
      <c r="AT102" s="2"/>
      <c r="AU102" s="2"/>
    </row>
    <row r="103" spans="1:47" ht="114" customHeight="1" x14ac:dyDescent="0.25">
      <c r="A103" s="7"/>
      <c r="B103" s="7" t="s">
        <v>336</v>
      </c>
      <c r="C103" s="7" t="s">
        <v>155</v>
      </c>
      <c r="D103" s="7" t="s">
        <v>156</v>
      </c>
      <c r="E103" s="7" t="s">
        <v>157</v>
      </c>
      <c r="F103" s="7" t="s">
        <v>158</v>
      </c>
      <c r="G103" s="7" t="s">
        <v>125</v>
      </c>
      <c r="H103" s="7" t="s">
        <v>230</v>
      </c>
      <c r="I103" s="7" t="s">
        <v>161</v>
      </c>
      <c r="J103" s="7" t="s">
        <v>162</v>
      </c>
      <c r="K103" s="8">
        <v>935</v>
      </c>
      <c r="L103" s="3">
        <f t="shared" si="1"/>
        <v>346.29629629629625</v>
      </c>
      <c r="M103" s="2">
        <v>9</v>
      </c>
      <c r="N103" s="7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>
        <v>9</v>
      </c>
      <c r="AQ103" s="2"/>
      <c r="AR103" s="2"/>
      <c r="AS103" s="2"/>
      <c r="AT103" s="2"/>
      <c r="AU103" s="2"/>
    </row>
    <row r="104" spans="1:47" ht="114" customHeight="1" x14ac:dyDescent="0.25">
      <c r="A104" s="7"/>
      <c r="B104" s="7" t="s">
        <v>337</v>
      </c>
      <c r="C104" s="7" t="s">
        <v>155</v>
      </c>
      <c r="D104" s="7" t="s">
        <v>156</v>
      </c>
      <c r="E104" s="7" t="s">
        <v>157</v>
      </c>
      <c r="F104" s="7" t="s">
        <v>158</v>
      </c>
      <c r="G104" s="7" t="s">
        <v>125</v>
      </c>
      <c r="H104" s="7" t="s">
        <v>193</v>
      </c>
      <c r="I104" s="7" t="s">
        <v>161</v>
      </c>
      <c r="J104" s="7" t="s">
        <v>162</v>
      </c>
      <c r="K104" s="8">
        <v>750</v>
      </c>
      <c r="L104" s="3">
        <f t="shared" si="1"/>
        <v>277.77777777777777</v>
      </c>
      <c r="M104" s="2">
        <v>9</v>
      </c>
      <c r="N104" s="7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>
        <v>9</v>
      </c>
      <c r="AQ104" s="2"/>
      <c r="AR104" s="2"/>
      <c r="AS104" s="2"/>
      <c r="AT104" s="2"/>
      <c r="AU104" s="2"/>
    </row>
    <row r="105" spans="1:47" ht="114" customHeight="1" x14ac:dyDescent="0.25">
      <c r="A105" s="7"/>
      <c r="B105" s="7" t="s">
        <v>338</v>
      </c>
      <c r="C105" s="7" t="s">
        <v>155</v>
      </c>
      <c r="D105" s="7" t="s">
        <v>156</v>
      </c>
      <c r="E105" s="7" t="s">
        <v>157</v>
      </c>
      <c r="F105" s="7" t="s">
        <v>158</v>
      </c>
      <c r="G105" s="7" t="s">
        <v>125</v>
      </c>
      <c r="H105" s="7" t="s">
        <v>230</v>
      </c>
      <c r="I105" s="7" t="s">
        <v>161</v>
      </c>
      <c r="J105" s="7" t="s">
        <v>162</v>
      </c>
      <c r="K105" s="8">
        <v>1195</v>
      </c>
      <c r="L105" s="3">
        <f t="shared" si="1"/>
        <v>442.59259259259255</v>
      </c>
      <c r="M105" s="2">
        <v>9</v>
      </c>
      <c r="N105" s="7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>
        <v>9</v>
      </c>
      <c r="AQ105" s="2"/>
      <c r="AR105" s="2"/>
      <c r="AS105" s="2"/>
      <c r="AT105" s="2"/>
      <c r="AU105" s="2"/>
    </row>
    <row r="106" spans="1:47" ht="114" customHeight="1" x14ac:dyDescent="0.25">
      <c r="A106" s="7"/>
      <c r="B106" s="7" t="s">
        <v>339</v>
      </c>
      <c r="C106" s="7" t="s">
        <v>155</v>
      </c>
      <c r="D106" s="7" t="s">
        <v>156</v>
      </c>
      <c r="E106" s="7" t="s">
        <v>157</v>
      </c>
      <c r="F106" s="7" t="s">
        <v>158</v>
      </c>
      <c r="G106" s="7" t="s">
        <v>125</v>
      </c>
      <c r="H106" s="7" t="s">
        <v>193</v>
      </c>
      <c r="I106" s="7" t="s">
        <v>161</v>
      </c>
      <c r="J106" s="7" t="s">
        <v>162</v>
      </c>
      <c r="K106" s="8">
        <v>955</v>
      </c>
      <c r="L106" s="3">
        <f t="shared" si="1"/>
        <v>353.7037037037037</v>
      </c>
      <c r="M106" s="2">
        <v>9</v>
      </c>
      <c r="N106" s="7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>
        <v>9</v>
      </c>
      <c r="AQ106" s="2"/>
      <c r="AR106" s="2"/>
      <c r="AS106" s="2"/>
      <c r="AT106" s="2"/>
      <c r="AU106" s="2"/>
    </row>
    <row r="107" spans="1:47" ht="114" customHeight="1" x14ac:dyDescent="0.25">
      <c r="A107" s="7"/>
      <c r="B107" s="7" t="s">
        <v>340</v>
      </c>
      <c r="C107" s="7" t="s">
        <v>155</v>
      </c>
      <c r="D107" s="7" t="s">
        <v>156</v>
      </c>
      <c r="E107" s="7" t="s">
        <v>157</v>
      </c>
      <c r="F107" s="7" t="s">
        <v>158</v>
      </c>
      <c r="G107" s="7" t="s">
        <v>125</v>
      </c>
      <c r="H107" s="7" t="s">
        <v>193</v>
      </c>
      <c r="I107" s="7" t="s">
        <v>161</v>
      </c>
      <c r="J107" s="7" t="s">
        <v>162</v>
      </c>
      <c r="K107" s="8">
        <v>885</v>
      </c>
      <c r="L107" s="3">
        <f t="shared" si="1"/>
        <v>327.77777777777777</v>
      </c>
      <c r="M107" s="2">
        <v>9</v>
      </c>
      <c r="N107" s="7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>
        <v>9</v>
      </c>
      <c r="AQ107" s="2"/>
      <c r="AR107" s="2"/>
      <c r="AS107" s="2"/>
      <c r="AT107" s="2"/>
      <c r="AU107" s="2"/>
    </row>
    <row r="108" spans="1:47" ht="114" customHeight="1" x14ac:dyDescent="0.25">
      <c r="A108" s="7"/>
      <c r="B108" s="7" t="s">
        <v>341</v>
      </c>
      <c r="C108" s="7" t="s">
        <v>155</v>
      </c>
      <c r="D108" s="7" t="s">
        <v>156</v>
      </c>
      <c r="E108" s="7" t="s">
        <v>157</v>
      </c>
      <c r="F108" s="7" t="s">
        <v>158</v>
      </c>
      <c r="G108" s="7" t="s">
        <v>125</v>
      </c>
      <c r="H108" s="7" t="s">
        <v>193</v>
      </c>
      <c r="I108" s="7" t="s">
        <v>161</v>
      </c>
      <c r="J108" s="7" t="s">
        <v>162</v>
      </c>
      <c r="K108" s="8">
        <v>885</v>
      </c>
      <c r="L108" s="3">
        <f t="shared" si="1"/>
        <v>327.77777777777777</v>
      </c>
      <c r="M108" s="2">
        <v>9</v>
      </c>
      <c r="N108" s="7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>
        <v>9</v>
      </c>
      <c r="AQ108" s="2"/>
      <c r="AR108" s="2"/>
      <c r="AS108" s="2"/>
      <c r="AT108" s="2"/>
      <c r="AU108" s="2"/>
    </row>
    <row r="109" spans="1:47" ht="114" customHeight="1" x14ac:dyDescent="0.25">
      <c r="A109" s="7"/>
      <c r="B109" s="7" t="s">
        <v>342</v>
      </c>
      <c r="C109" s="7" t="s">
        <v>155</v>
      </c>
      <c r="D109" s="7" t="s">
        <v>156</v>
      </c>
      <c r="E109" s="7" t="s">
        <v>157</v>
      </c>
      <c r="F109" s="7" t="s">
        <v>158</v>
      </c>
      <c r="G109" s="7" t="s">
        <v>125</v>
      </c>
      <c r="H109" s="7" t="s">
        <v>193</v>
      </c>
      <c r="I109" s="7" t="s">
        <v>267</v>
      </c>
      <c r="J109" s="7" t="s">
        <v>162</v>
      </c>
      <c r="K109" s="8">
        <v>1015</v>
      </c>
      <c r="L109" s="3">
        <f t="shared" si="1"/>
        <v>375.92592592592592</v>
      </c>
      <c r="M109" s="2">
        <v>9</v>
      </c>
      <c r="N109" s="7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>
        <v>8</v>
      </c>
      <c r="AQ109" s="2"/>
      <c r="AR109" s="2">
        <v>1</v>
      </c>
      <c r="AS109" s="2"/>
      <c r="AT109" s="2"/>
      <c r="AU109" s="2"/>
    </row>
    <row r="110" spans="1:47" ht="114" customHeight="1" x14ac:dyDescent="0.25">
      <c r="A110" s="7"/>
      <c r="B110" s="7" t="s">
        <v>343</v>
      </c>
      <c r="C110" s="7" t="s">
        <v>155</v>
      </c>
      <c r="D110" s="7" t="s">
        <v>156</v>
      </c>
      <c r="E110" s="7" t="s">
        <v>157</v>
      </c>
      <c r="F110" s="7" t="s">
        <v>158</v>
      </c>
      <c r="G110" s="7" t="s">
        <v>125</v>
      </c>
      <c r="H110" s="7" t="s">
        <v>193</v>
      </c>
      <c r="I110" s="7" t="s">
        <v>161</v>
      </c>
      <c r="J110" s="7" t="s">
        <v>162</v>
      </c>
      <c r="K110" s="8">
        <v>715</v>
      </c>
      <c r="L110" s="3">
        <f t="shared" si="1"/>
        <v>264.81481481481478</v>
      </c>
      <c r="M110" s="2">
        <v>9</v>
      </c>
      <c r="N110" s="7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>
        <v>3</v>
      </c>
      <c r="AO110" s="2"/>
      <c r="AP110" s="2">
        <v>6</v>
      </c>
      <c r="AQ110" s="2"/>
      <c r="AR110" s="2"/>
      <c r="AS110" s="2"/>
      <c r="AT110" s="2"/>
      <c r="AU110" s="2"/>
    </row>
    <row r="111" spans="1:47" ht="114" customHeight="1" x14ac:dyDescent="0.25">
      <c r="A111" s="7"/>
      <c r="B111" s="7" t="s">
        <v>344</v>
      </c>
      <c r="C111" s="7" t="s">
        <v>155</v>
      </c>
      <c r="D111" s="7" t="s">
        <v>156</v>
      </c>
      <c r="E111" s="7" t="s">
        <v>157</v>
      </c>
      <c r="F111" s="7" t="s">
        <v>158</v>
      </c>
      <c r="G111" s="7" t="s">
        <v>125</v>
      </c>
      <c r="H111" s="7" t="s">
        <v>193</v>
      </c>
      <c r="I111" s="7" t="s">
        <v>161</v>
      </c>
      <c r="J111" s="7" t="s">
        <v>162</v>
      </c>
      <c r="K111" s="8">
        <v>865</v>
      </c>
      <c r="L111" s="3">
        <f t="shared" si="1"/>
        <v>320.37037037037032</v>
      </c>
      <c r="M111" s="2">
        <v>9</v>
      </c>
      <c r="N111" s="7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>
        <v>9</v>
      </c>
      <c r="AQ111" s="2"/>
      <c r="AR111" s="2"/>
      <c r="AS111" s="2"/>
      <c r="AT111" s="2"/>
      <c r="AU111" s="2"/>
    </row>
    <row r="112" spans="1:47" ht="114" customHeight="1" x14ac:dyDescent="0.25">
      <c r="A112" s="7"/>
      <c r="B112" s="7" t="s">
        <v>345</v>
      </c>
      <c r="C112" s="7" t="s">
        <v>155</v>
      </c>
      <c r="D112" s="7" t="s">
        <v>156</v>
      </c>
      <c r="E112" s="7" t="s">
        <v>157</v>
      </c>
      <c r="F112" s="7" t="s">
        <v>158</v>
      </c>
      <c r="G112" s="7" t="s">
        <v>125</v>
      </c>
      <c r="H112" s="7" t="s">
        <v>193</v>
      </c>
      <c r="I112" s="7" t="s">
        <v>161</v>
      </c>
      <c r="J112" s="7" t="s">
        <v>162</v>
      </c>
      <c r="K112" s="8">
        <v>1290</v>
      </c>
      <c r="L112" s="3">
        <f t="shared" si="1"/>
        <v>477.77777777777777</v>
      </c>
      <c r="M112" s="2">
        <v>9</v>
      </c>
      <c r="N112" s="7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>
        <v>9</v>
      </c>
      <c r="AQ112" s="2"/>
      <c r="AR112" s="2"/>
      <c r="AS112" s="2"/>
      <c r="AT112" s="2"/>
      <c r="AU112" s="2"/>
    </row>
    <row r="113" spans="1:47" ht="114" customHeight="1" x14ac:dyDescent="0.25">
      <c r="A113" s="7"/>
      <c r="B113" s="7" t="s">
        <v>346</v>
      </c>
      <c r="C113" s="7" t="s">
        <v>155</v>
      </c>
      <c r="D113" s="7" t="s">
        <v>156</v>
      </c>
      <c r="E113" s="7" t="s">
        <v>157</v>
      </c>
      <c r="F113" s="7" t="s">
        <v>158</v>
      </c>
      <c r="G113" s="7" t="s">
        <v>125</v>
      </c>
      <c r="H113" s="7" t="s">
        <v>230</v>
      </c>
      <c r="I113" s="7" t="s">
        <v>161</v>
      </c>
      <c r="J113" s="7" t="s">
        <v>162</v>
      </c>
      <c r="K113" s="8">
        <v>1070</v>
      </c>
      <c r="L113" s="3">
        <f t="shared" si="1"/>
        <v>396.29629629629625</v>
      </c>
      <c r="M113" s="2">
        <v>9</v>
      </c>
      <c r="N113" s="7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>
        <v>9</v>
      </c>
      <c r="AQ113" s="2"/>
      <c r="AR113" s="2"/>
      <c r="AS113" s="2"/>
      <c r="AT113" s="2"/>
      <c r="AU113" s="2"/>
    </row>
    <row r="114" spans="1:47" ht="114" customHeight="1" x14ac:dyDescent="0.25">
      <c r="A114" s="7"/>
      <c r="B114" s="7" t="s">
        <v>347</v>
      </c>
      <c r="C114" s="7" t="s">
        <v>155</v>
      </c>
      <c r="D114" s="7" t="s">
        <v>156</v>
      </c>
      <c r="E114" s="7" t="s">
        <v>157</v>
      </c>
      <c r="F114" s="7" t="s">
        <v>158</v>
      </c>
      <c r="G114" s="7" t="s">
        <v>125</v>
      </c>
      <c r="H114" s="7" t="s">
        <v>193</v>
      </c>
      <c r="I114" s="7" t="s">
        <v>161</v>
      </c>
      <c r="J114" s="7" t="s">
        <v>162</v>
      </c>
      <c r="K114" s="8">
        <v>825</v>
      </c>
      <c r="L114" s="3">
        <f t="shared" si="1"/>
        <v>305.55555555555554</v>
      </c>
      <c r="M114" s="2">
        <v>9</v>
      </c>
      <c r="N114" s="7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>
        <v>9</v>
      </c>
      <c r="AQ114" s="2"/>
      <c r="AR114" s="2"/>
      <c r="AS114" s="2"/>
      <c r="AT114" s="2"/>
      <c r="AU114" s="2"/>
    </row>
    <row r="115" spans="1:47" ht="114" customHeight="1" x14ac:dyDescent="0.25">
      <c r="A115" s="7"/>
      <c r="B115" s="7" t="s">
        <v>348</v>
      </c>
      <c r="C115" s="7" t="s">
        <v>155</v>
      </c>
      <c r="D115" s="7" t="s">
        <v>156</v>
      </c>
      <c r="E115" s="7" t="s">
        <v>157</v>
      </c>
      <c r="F115" s="7" t="s">
        <v>158</v>
      </c>
      <c r="G115" s="7" t="s">
        <v>125</v>
      </c>
      <c r="H115" s="7" t="s">
        <v>349</v>
      </c>
      <c r="I115" s="7" t="s">
        <v>267</v>
      </c>
      <c r="J115" s="7" t="s">
        <v>162</v>
      </c>
      <c r="K115" s="8">
        <v>615</v>
      </c>
      <c r="L115" s="3">
        <f t="shared" si="1"/>
        <v>227.77777777777777</v>
      </c>
      <c r="M115" s="2">
        <v>9</v>
      </c>
      <c r="N115" s="7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>
        <v>9</v>
      </c>
      <c r="AQ115" s="2"/>
      <c r="AR115" s="2"/>
      <c r="AS115" s="2"/>
      <c r="AT115" s="2"/>
      <c r="AU115" s="2"/>
    </row>
    <row r="116" spans="1:47" ht="114" customHeight="1" x14ac:dyDescent="0.25">
      <c r="A116" s="7"/>
      <c r="B116" s="7" t="s">
        <v>350</v>
      </c>
      <c r="C116" s="7" t="s">
        <v>155</v>
      </c>
      <c r="D116" s="7" t="s">
        <v>156</v>
      </c>
      <c r="E116" s="7" t="s">
        <v>157</v>
      </c>
      <c r="F116" s="7" t="s">
        <v>158</v>
      </c>
      <c r="G116" s="7" t="s">
        <v>125</v>
      </c>
      <c r="H116" s="7" t="s">
        <v>199</v>
      </c>
      <c r="I116" s="7" t="s">
        <v>289</v>
      </c>
      <c r="J116" s="7" t="s">
        <v>169</v>
      </c>
      <c r="K116" s="8">
        <v>680</v>
      </c>
      <c r="L116" s="3">
        <f t="shared" si="1"/>
        <v>251.85185185185185</v>
      </c>
      <c r="M116" s="2">
        <v>10</v>
      </c>
      <c r="N116" s="7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>
        <v>7</v>
      </c>
      <c r="AQ116" s="2">
        <v>1</v>
      </c>
      <c r="AR116" s="2"/>
      <c r="AS116" s="2">
        <v>1</v>
      </c>
      <c r="AT116" s="2">
        <v>1</v>
      </c>
      <c r="AU116" s="2"/>
    </row>
    <row r="117" spans="1:47" ht="114" customHeight="1" x14ac:dyDescent="0.25">
      <c r="A117" s="7"/>
      <c r="B117" s="7" t="s">
        <v>351</v>
      </c>
      <c r="C117" s="7" t="s">
        <v>155</v>
      </c>
      <c r="D117" s="7" t="s">
        <v>156</v>
      </c>
      <c r="E117" s="7" t="s">
        <v>157</v>
      </c>
      <c r="F117" s="7" t="s">
        <v>158</v>
      </c>
      <c r="G117" s="7" t="s">
        <v>125</v>
      </c>
      <c r="H117" s="7" t="s">
        <v>246</v>
      </c>
      <c r="I117" s="7" t="s">
        <v>239</v>
      </c>
      <c r="J117" s="7" t="s">
        <v>169</v>
      </c>
      <c r="K117" s="8">
        <v>940</v>
      </c>
      <c r="L117" s="3">
        <f t="shared" si="1"/>
        <v>348.14814814814815</v>
      </c>
      <c r="M117" s="2">
        <v>10</v>
      </c>
      <c r="N117" s="7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>
        <v>10</v>
      </c>
      <c r="AQ117" s="2"/>
      <c r="AR117" s="2"/>
      <c r="AS117" s="2"/>
      <c r="AT117" s="2"/>
      <c r="AU117" s="2"/>
    </row>
    <row r="118" spans="1:47" ht="114" customHeight="1" x14ac:dyDescent="0.25">
      <c r="A118" s="7"/>
      <c r="B118" s="7" t="s">
        <v>352</v>
      </c>
      <c r="C118" s="7" t="s">
        <v>155</v>
      </c>
      <c r="D118" s="7" t="s">
        <v>156</v>
      </c>
      <c r="E118" s="7" t="s">
        <v>157</v>
      </c>
      <c r="F118" s="7" t="s">
        <v>158</v>
      </c>
      <c r="G118" s="7" t="s">
        <v>125</v>
      </c>
      <c r="H118" s="7" t="s">
        <v>193</v>
      </c>
      <c r="I118" s="7" t="s">
        <v>196</v>
      </c>
      <c r="J118" s="7" t="s">
        <v>169</v>
      </c>
      <c r="K118" s="8">
        <v>935</v>
      </c>
      <c r="L118" s="3">
        <f t="shared" si="1"/>
        <v>346.29629629629625</v>
      </c>
      <c r="M118" s="2">
        <v>10</v>
      </c>
      <c r="N118" s="7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>
        <v>10</v>
      </c>
      <c r="AQ118" s="2"/>
      <c r="AR118" s="2"/>
      <c r="AS118" s="2"/>
      <c r="AT118" s="2"/>
      <c r="AU118" s="2"/>
    </row>
    <row r="119" spans="1:47" ht="114" customHeight="1" x14ac:dyDescent="0.25">
      <c r="A119" s="7"/>
      <c r="B119" s="7" t="s">
        <v>353</v>
      </c>
      <c r="C119" s="7" t="s">
        <v>155</v>
      </c>
      <c r="D119" s="7" t="s">
        <v>156</v>
      </c>
      <c r="E119" s="7" t="s">
        <v>157</v>
      </c>
      <c r="F119" s="7" t="s">
        <v>158</v>
      </c>
      <c r="G119" s="7" t="s">
        <v>125</v>
      </c>
      <c r="H119" s="7" t="s">
        <v>199</v>
      </c>
      <c r="I119" s="7" t="s">
        <v>354</v>
      </c>
      <c r="J119" s="7" t="s">
        <v>207</v>
      </c>
      <c r="K119" s="8">
        <v>915</v>
      </c>
      <c r="L119" s="3">
        <f t="shared" si="1"/>
        <v>338.88888888888886</v>
      </c>
      <c r="M119" s="2">
        <v>10</v>
      </c>
      <c r="N119" s="7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>
        <v>8</v>
      </c>
      <c r="AQ119" s="2"/>
      <c r="AR119" s="2">
        <v>2</v>
      </c>
      <c r="AS119" s="2"/>
      <c r="AT119" s="2"/>
      <c r="AU119" s="2"/>
    </row>
    <row r="120" spans="1:47" ht="114" customHeight="1" x14ac:dyDescent="0.25">
      <c r="A120" s="7"/>
      <c r="B120" s="7" t="s">
        <v>355</v>
      </c>
      <c r="C120" s="7" t="s">
        <v>155</v>
      </c>
      <c r="D120" s="7" t="s">
        <v>156</v>
      </c>
      <c r="E120" s="7" t="s">
        <v>157</v>
      </c>
      <c r="F120" s="7" t="s">
        <v>158</v>
      </c>
      <c r="G120" s="7" t="s">
        <v>125</v>
      </c>
      <c r="H120" s="7">
        <v>7728</v>
      </c>
      <c r="I120" s="7" t="s">
        <v>303</v>
      </c>
      <c r="J120" s="7" t="s">
        <v>169</v>
      </c>
      <c r="K120" s="8">
        <v>1750</v>
      </c>
      <c r="L120" s="3">
        <f t="shared" si="1"/>
        <v>648.14814814814815</v>
      </c>
      <c r="M120" s="2">
        <v>10</v>
      </c>
      <c r="N120" s="7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>
        <v>9</v>
      </c>
      <c r="AQ120" s="2">
        <v>1</v>
      </c>
      <c r="AR120" s="2"/>
      <c r="AS120" s="2"/>
      <c r="AT120" s="2"/>
      <c r="AU120" s="2"/>
    </row>
    <row r="121" spans="1:47" ht="114" customHeight="1" x14ac:dyDescent="0.25">
      <c r="A121" s="7"/>
      <c r="B121" s="7" t="s">
        <v>356</v>
      </c>
      <c r="C121" s="7" t="s">
        <v>155</v>
      </c>
      <c r="D121" s="7" t="s">
        <v>156</v>
      </c>
      <c r="E121" s="7" t="s">
        <v>157</v>
      </c>
      <c r="F121" s="7" t="s">
        <v>158</v>
      </c>
      <c r="G121" s="7" t="s">
        <v>125</v>
      </c>
      <c r="H121" s="7" t="s">
        <v>199</v>
      </c>
      <c r="I121" s="7" t="s">
        <v>267</v>
      </c>
      <c r="J121" s="7" t="s">
        <v>162</v>
      </c>
      <c r="K121" s="8">
        <v>865</v>
      </c>
      <c r="L121" s="3">
        <f t="shared" si="1"/>
        <v>320.37037037037032</v>
      </c>
      <c r="M121" s="2">
        <v>10</v>
      </c>
      <c r="N121" s="7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>
        <v>10</v>
      </c>
      <c r="AQ121" s="2"/>
      <c r="AR121" s="2"/>
      <c r="AS121" s="2"/>
      <c r="AT121" s="2"/>
      <c r="AU121" s="2"/>
    </row>
    <row r="122" spans="1:47" ht="114" customHeight="1" x14ac:dyDescent="0.25">
      <c r="A122" s="7"/>
      <c r="B122" s="7" t="s">
        <v>357</v>
      </c>
      <c r="C122" s="7" t="s">
        <v>155</v>
      </c>
      <c r="D122" s="7" t="s">
        <v>156</v>
      </c>
      <c r="E122" s="7" t="s">
        <v>157</v>
      </c>
      <c r="F122" s="7" t="s">
        <v>158</v>
      </c>
      <c r="G122" s="7" t="s">
        <v>125</v>
      </c>
      <c r="H122" s="7" t="s">
        <v>193</v>
      </c>
      <c r="I122" s="7" t="s">
        <v>358</v>
      </c>
      <c r="J122" s="7" t="s">
        <v>162</v>
      </c>
      <c r="K122" s="8">
        <v>965</v>
      </c>
      <c r="L122" s="3">
        <f t="shared" si="1"/>
        <v>357.40740740740739</v>
      </c>
      <c r="M122" s="2">
        <v>10</v>
      </c>
      <c r="N122" s="7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>
        <v>10</v>
      </c>
      <c r="AQ122" s="2"/>
      <c r="AR122" s="2"/>
      <c r="AS122" s="2"/>
      <c r="AT122" s="2"/>
      <c r="AU122" s="2"/>
    </row>
    <row r="123" spans="1:47" ht="114" customHeight="1" x14ac:dyDescent="0.25">
      <c r="A123" s="7"/>
      <c r="B123" s="7" t="s">
        <v>359</v>
      </c>
      <c r="C123" s="7" t="s">
        <v>155</v>
      </c>
      <c r="D123" s="7" t="s">
        <v>156</v>
      </c>
      <c r="E123" s="7" t="s">
        <v>157</v>
      </c>
      <c r="F123" s="7" t="s">
        <v>158</v>
      </c>
      <c r="G123" s="7" t="s">
        <v>125</v>
      </c>
      <c r="H123" s="7" t="s">
        <v>252</v>
      </c>
      <c r="I123" s="7" t="s">
        <v>267</v>
      </c>
      <c r="J123" s="7" t="s">
        <v>162</v>
      </c>
      <c r="K123" s="8">
        <v>835</v>
      </c>
      <c r="L123" s="3">
        <f t="shared" si="1"/>
        <v>309.25925925925924</v>
      </c>
      <c r="M123" s="2">
        <v>10</v>
      </c>
      <c r="N123" s="7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>
        <v>10</v>
      </c>
      <c r="AQ123" s="2"/>
      <c r="AR123" s="2"/>
      <c r="AS123" s="2"/>
      <c r="AT123" s="2"/>
      <c r="AU123" s="2"/>
    </row>
    <row r="124" spans="1:47" ht="114" customHeight="1" x14ac:dyDescent="0.25">
      <c r="A124" s="7"/>
      <c r="B124" s="7" t="s">
        <v>360</v>
      </c>
      <c r="C124" s="7" t="s">
        <v>155</v>
      </c>
      <c r="D124" s="7" t="s">
        <v>156</v>
      </c>
      <c r="E124" s="7" t="s">
        <v>157</v>
      </c>
      <c r="F124" s="7" t="s">
        <v>158</v>
      </c>
      <c r="G124" s="7" t="s">
        <v>125</v>
      </c>
      <c r="H124" s="7" t="s">
        <v>185</v>
      </c>
      <c r="I124" s="7" t="s">
        <v>303</v>
      </c>
      <c r="J124" s="7" t="s">
        <v>169</v>
      </c>
      <c r="K124" s="8">
        <v>1695</v>
      </c>
      <c r="L124" s="3">
        <f t="shared" si="1"/>
        <v>627.77777777777771</v>
      </c>
      <c r="M124" s="2">
        <v>10</v>
      </c>
      <c r="N124" s="7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>
        <v>10</v>
      </c>
      <c r="AQ124" s="2"/>
      <c r="AR124" s="2"/>
      <c r="AS124" s="2"/>
      <c r="AT124" s="2"/>
      <c r="AU124" s="2"/>
    </row>
    <row r="125" spans="1:47" ht="114" customHeight="1" x14ac:dyDescent="0.25">
      <c r="A125" s="7"/>
      <c r="B125" s="7" t="s">
        <v>361</v>
      </c>
      <c r="C125" s="7" t="s">
        <v>155</v>
      </c>
      <c r="D125" s="7" t="s">
        <v>156</v>
      </c>
      <c r="E125" s="7" t="s">
        <v>157</v>
      </c>
      <c r="F125" s="7" t="s">
        <v>158</v>
      </c>
      <c r="G125" s="7" t="s">
        <v>125</v>
      </c>
      <c r="H125" s="7" t="s">
        <v>193</v>
      </c>
      <c r="I125" s="7" t="s">
        <v>358</v>
      </c>
      <c r="J125" s="7" t="s">
        <v>162</v>
      </c>
      <c r="K125" s="8">
        <v>985</v>
      </c>
      <c r="L125" s="3">
        <f t="shared" si="1"/>
        <v>364.81481481481478</v>
      </c>
      <c r="M125" s="2">
        <v>10</v>
      </c>
      <c r="N125" s="7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>
        <v>1</v>
      </c>
      <c r="AP125" s="2">
        <v>7</v>
      </c>
      <c r="AQ125" s="2"/>
      <c r="AR125" s="2">
        <v>1</v>
      </c>
      <c r="AS125" s="2">
        <v>1</v>
      </c>
      <c r="AT125" s="2"/>
      <c r="AU125" s="2"/>
    </row>
    <row r="126" spans="1:47" ht="114" customHeight="1" x14ac:dyDescent="0.25">
      <c r="A126" s="7"/>
      <c r="B126" s="7" t="s">
        <v>362</v>
      </c>
      <c r="C126" s="7" t="s">
        <v>155</v>
      </c>
      <c r="D126" s="7" t="s">
        <v>156</v>
      </c>
      <c r="E126" s="7" t="s">
        <v>157</v>
      </c>
      <c r="F126" s="7" t="s">
        <v>158</v>
      </c>
      <c r="G126" s="7" t="s">
        <v>125</v>
      </c>
      <c r="H126" s="7" t="s">
        <v>193</v>
      </c>
      <c r="I126" s="7" t="s">
        <v>267</v>
      </c>
      <c r="J126" s="7" t="s">
        <v>162</v>
      </c>
      <c r="K126" s="8">
        <v>715</v>
      </c>
      <c r="L126" s="3">
        <f t="shared" si="1"/>
        <v>264.81481481481478</v>
      </c>
      <c r="M126" s="2">
        <v>10</v>
      </c>
      <c r="N126" s="7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>
        <v>10</v>
      </c>
      <c r="AQ126" s="2"/>
      <c r="AR126" s="2"/>
      <c r="AS126" s="2"/>
      <c r="AT126" s="2"/>
      <c r="AU126" s="2"/>
    </row>
    <row r="127" spans="1:47" ht="114" customHeight="1" x14ac:dyDescent="0.25">
      <c r="A127" s="7"/>
      <c r="B127" s="7" t="s">
        <v>363</v>
      </c>
      <c r="C127" s="7" t="s">
        <v>155</v>
      </c>
      <c r="D127" s="7" t="s">
        <v>156</v>
      </c>
      <c r="E127" s="7" t="s">
        <v>157</v>
      </c>
      <c r="F127" s="7" t="s">
        <v>158</v>
      </c>
      <c r="G127" s="7" t="s">
        <v>125</v>
      </c>
      <c r="H127" s="7" t="s">
        <v>193</v>
      </c>
      <c r="I127" s="7" t="s">
        <v>267</v>
      </c>
      <c r="J127" s="7" t="s">
        <v>162</v>
      </c>
      <c r="K127" s="8">
        <v>915</v>
      </c>
      <c r="L127" s="3">
        <f t="shared" si="1"/>
        <v>338.88888888888886</v>
      </c>
      <c r="M127" s="2">
        <v>10</v>
      </c>
      <c r="N127" s="7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>
        <v>10</v>
      </c>
      <c r="AQ127" s="2"/>
      <c r="AR127" s="2"/>
      <c r="AS127" s="2"/>
      <c r="AT127" s="2"/>
      <c r="AU127" s="2"/>
    </row>
    <row r="128" spans="1:47" ht="114" customHeight="1" x14ac:dyDescent="0.25">
      <c r="A128" s="7"/>
      <c r="B128" s="7" t="s">
        <v>364</v>
      </c>
      <c r="C128" s="7" t="s">
        <v>155</v>
      </c>
      <c r="D128" s="7" t="s">
        <v>156</v>
      </c>
      <c r="E128" s="7" t="s">
        <v>157</v>
      </c>
      <c r="F128" s="7" t="s">
        <v>158</v>
      </c>
      <c r="G128" s="7" t="s">
        <v>125</v>
      </c>
      <c r="H128" s="7" t="s">
        <v>365</v>
      </c>
      <c r="I128" s="7" t="s">
        <v>161</v>
      </c>
      <c r="J128" s="7" t="s">
        <v>169</v>
      </c>
      <c r="K128" s="8">
        <v>975</v>
      </c>
      <c r="L128" s="3">
        <f t="shared" si="1"/>
        <v>361.11111111111109</v>
      </c>
      <c r="M128" s="2">
        <v>10</v>
      </c>
      <c r="N128" s="7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>
        <v>1</v>
      </c>
      <c r="AP128" s="2">
        <v>9</v>
      </c>
      <c r="AQ128" s="2"/>
      <c r="AR128" s="2"/>
      <c r="AS128" s="2"/>
      <c r="AT128" s="2"/>
      <c r="AU128" s="2"/>
    </row>
    <row r="129" spans="1:47" ht="114" customHeight="1" x14ac:dyDescent="0.25">
      <c r="A129" s="7"/>
      <c r="B129" s="7" t="s">
        <v>366</v>
      </c>
      <c r="C129" s="7" t="s">
        <v>155</v>
      </c>
      <c r="D129" s="7" t="s">
        <v>156</v>
      </c>
      <c r="E129" s="7" t="s">
        <v>157</v>
      </c>
      <c r="F129" s="7" t="s">
        <v>158</v>
      </c>
      <c r="G129" s="7" t="s">
        <v>125</v>
      </c>
      <c r="H129" s="7" t="s">
        <v>199</v>
      </c>
      <c r="I129" s="7" t="s">
        <v>267</v>
      </c>
      <c r="J129" s="7" t="s">
        <v>162</v>
      </c>
      <c r="K129" s="8">
        <v>895</v>
      </c>
      <c r="L129" s="3">
        <f t="shared" si="1"/>
        <v>331.48148148148147</v>
      </c>
      <c r="M129" s="2">
        <v>10</v>
      </c>
      <c r="N129" s="7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>
        <v>10</v>
      </c>
      <c r="AQ129" s="2"/>
      <c r="AR129" s="2"/>
      <c r="AS129" s="2"/>
      <c r="AT129" s="2"/>
      <c r="AU129" s="2"/>
    </row>
    <row r="130" spans="1:47" ht="114" customHeight="1" x14ac:dyDescent="0.25">
      <c r="A130" s="7"/>
      <c r="B130" s="7" t="s">
        <v>367</v>
      </c>
      <c r="C130" s="7" t="s">
        <v>155</v>
      </c>
      <c r="D130" s="7" t="s">
        <v>156</v>
      </c>
      <c r="E130" s="7" t="s">
        <v>157</v>
      </c>
      <c r="F130" s="7" t="s">
        <v>158</v>
      </c>
      <c r="G130" s="7" t="s">
        <v>125</v>
      </c>
      <c r="H130" s="7" t="s">
        <v>193</v>
      </c>
      <c r="I130" s="7" t="s">
        <v>260</v>
      </c>
      <c r="J130" s="7" t="s">
        <v>162</v>
      </c>
      <c r="K130" s="8">
        <v>865</v>
      </c>
      <c r="L130" s="3">
        <f t="shared" si="1"/>
        <v>320.37037037037032</v>
      </c>
      <c r="M130" s="2">
        <v>10</v>
      </c>
      <c r="N130" s="7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>
        <v>7</v>
      </c>
      <c r="AQ130" s="2">
        <v>2</v>
      </c>
      <c r="AR130" s="2"/>
      <c r="AS130" s="2">
        <v>1</v>
      </c>
      <c r="AT130" s="2"/>
      <c r="AU130" s="2"/>
    </row>
    <row r="131" spans="1:47" ht="114" customHeight="1" x14ac:dyDescent="0.25">
      <c r="A131" s="7"/>
      <c r="B131" s="7" t="s">
        <v>368</v>
      </c>
      <c r="C131" s="7" t="s">
        <v>155</v>
      </c>
      <c r="D131" s="7" t="s">
        <v>156</v>
      </c>
      <c r="E131" s="7" t="s">
        <v>157</v>
      </c>
      <c r="F131" s="7" t="s">
        <v>158</v>
      </c>
      <c r="G131" s="7" t="s">
        <v>125</v>
      </c>
      <c r="H131" s="7" t="s">
        <v>246</v>
      </c>
      <c r="I131" s="7" t="s">
        <v>267</v>
      </c>
      <c r="J131" s="7" t="s">
        <v>162</v>
      </c>
      <c r="K131" s="8">
        <v>795</v>
      </c>
      <c r="L131" s="3">
        <f t="shared" si="1"/>
        <v>294.4444444444444</v>
      </c>
      <c r="M131" s="2">
        <v>10</v>
      </c>
      <c r="N131" s="7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>
        <v>10</v>
      </c>
      <c r="AQ131" s="2"/>
      <c r="AR131" s="2"/>
      <c r="AS131" s="2"/>
      <c r="AT131" s="2"/>
      <c r="AU131" s="2"/>
    </row>
    <row r="132" spans="1:47" ht="114" customHeight="1" x14ac:dyDescent="0.25">
      <c r="A132" s="7"/>
      <c r="B132" s="7" t="s">
        <v>369</v>
      </c>
      <c r="C132" s="7" t="s">
        <v>155</v>
      </c>
      <c r="D132" s="7" t="s">
        <v>156</v>
      </c>
      <c r="E132" s="7" t="s">
        <v>157</v>
      </c>
      <c r="F132" s="7" t="s">
        <v>158</v>
      </c>
      <c r="G132" s="7" t="s">
        <v>125</v>
      </c>
      <c r="H132" s="7" t="s">
        <v>248</v>
      </c>
      <c r="I132" s="7" t="s">
        <v>370</v>
      </c>
      <c r="J132" s="7" t="s">
        <v>162</v>
      </c>
      <c r="K132" s="8">
        <v>1665</v>
      </c>
      <c r="L132" s="3">
        <f t="shared" ref="L132:L195" si="2">K132/2.7</f>
        <v>616.66666666666663</v>
      </c>
      <c r="M132" s="2">
        <v>10</v>
      </c>
      <c r="N132" s="7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>
        <v>10</v>
      </c>
      <c r="AQ132" s="2"/>
      <c r="AR132" s="2"/>
      <c r="AS132" s="2"/>
      <c r="AT132" s="2"/>
      <c r="AU132" s="2"/>
    </row>
    <row r="133" spans="1:47" ht="114" customHeight="1" x14ac:dyDescent="0.25">
      <c r="A133" s="7"/>
      <c r="B133" s="7" t="s">
        <v>371</v>
      </c>
      <c r="C133" s="7" t="s">
        <v>155</v>
      </c>
      <c r="D133" s="7" t="s">
        <v>156</v>
      </c>
      <c r="E133" s="7" t="s">
        <v>157</v>
      </c>
      <c r="F133" s="7" t="s">
        <v>158</v>
      </c>
      <c r="G133" s="7" t="s">
        <v>125</v>
      </c>
      <c r="H133" s="7" t="s">
        <v>193</v>
      </c>
      <c r="I133" s="7" t="s">
        <v>372</v>
      </c>
      <c r="J133" s="7" t="s">
        <v>162</v>
      </c>
      <c r="K133" s="8">
        <v>795</v>
      </c>
      <c r="L133" s="3">
        <f t="shared" si="2"/>
        <v>294.4444444444444</v>
      </c>
      <c r="M133" s="2">
        <v>10</v>
      </c>
      <c r="N133" s="7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>
        <v>10</v>
      </c>
      <c r="AQ133" s="2"/>
      <c r="AR133" s="2"/>
      <c r="AS133" s="2"/>
      <c r="AT133" s="2"/>
      <c r="AU133" s="2"/>
    </row>
    <row r="134" spans="1:47" ht="114" customHeight="1" x14ac:dyDescent="0.25">
      <c r="A134" s="7"/>
      <c r="B134" s="7" t="s">
        <v>373</v>
      </c>
      <c r="C134" s="7" t="s">
        <v>155</v>
      </c>
      <c r="D134" s="7" t="s">
        <v>156</v>
      </c>
      <c r="E134" s="7" t="s">
        <v>157</v>
      </c>
      <c r="F134" s="7" t="s">
        <v>158</v>
      </c>
      <c r="G134" s="7" t="s">
        <v>125</v>
      </c>
      <c r="H134" s="7" t="s">
        <v>199</v>
      </c>
      <c r="I134" s="7" t="s">
        <v>374</v>
      </c>
      <c r="J134" s="7" t="s">
        <v>162</v>
      </c>
      <c r="K134" s="8">
        <v>1035</v>
      </c>
      <c r="L134" s="3">
        <f t="shared" si="2"/>
        <v>383.33333333333331</v>
      </c>
      <c r="M134" s="2">
        <v>10</v>
      </c>
      <c r="N134" s="7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>
        <v>10</v>
      </c>
      <c r="AQ134" s="2"/>
      <c r="AR134" s="2"/>
      <c r="AS134" s="2"/>
      <c r="AT134" s="2"/>
      <c r="AU134" s="2"/>
    </row>
    <row r="135" spans="1:47" ht="114" customHeight="1" x14ac:dyDescent="0.25">
      <c r="A135" s="7"/>
      <c r="B135" s="7" t="s">
        <v>375</v>
      </c>
      <c r="C135" s="7" t="s">
        <v>155</v>
      </c>
      <c r="D135" s="7" t="s">
        <v>156</v>
      </c>
      <c r="E135" s="7" t="s">
        <v>157</v>
      </c>
      <c r="F135" s="7" t="s">
        <v>158</v>
      </c>
      <c r="G135" s="7" t="s">
        <v>125</v>
      </c>
      <c r="H135" s="7" t="s">
        <v>205</v>
      </c>
      <c r="I135" s="7" t="s">
        <v>267</v>
      </c>
      <c r="J135" s="7" t="s">
        <v>162</v>
      </c>
      <c r="K135" s="8">
        <v>755</v>
      </c>
      <c r="L135" s="3">
        <f t="shared" si="2"/>
        <v>279.62962962962962</v>
      </c>
      <c r="M135" s="2">
        <v>10</v>
      </c>
      <c r="N135" s="7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>
        <v>10</v>
      </c>
      <c r="AQ135" s="2"/>
      <c r="AR135" s="2"/>
      <c r="AS135" s="2"/>
      <c r="AT135" s="2"/>
      <c r="AU135" s="2"/>
    </row>
    <row r="136" spans="1:47" ht="114" customHeight="1" x14ac:dyDescent="0.25">
      <c r="A136" s="7"/>
      <c r="B136" s="7" t="s">
        <v>376</v>
      </c>
      <c r="C136" s="7" t="s">
        <v>155</v>
      </c>
      <c r="D136" s="7" t="s">
        <v>156</v>
      </c>
      <c r="E136" s="7" t="s">
        <v>157</v>
      </c>
      <c r="F136" s="7" t="s">
        <v>158</v>
      </c>
      <c r="G136" s="7" t="s">
        <v>125</v>
      </c>
      <c r="H136" s="7" t="s">
        <v>254</v>
      </c>
      <c r="I136" s="7" t="s">
        <v>267</v>
      </c>
      <c r="J136" s="7" t="s">
        <v>162</v>
      </c>
      <c r="K136" s="8">
        <v>750</v>
      </c>
      <c r="L136" s="3">
        <f t="shared" si="2"/>
        <v>277.77777777777777</v>
      </c>
      <c r="M136" s="2">
        <v>10</v>
      </c>
      <c r="N136" s="7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>
        <v>10</v>
      </c>
      <c r="AQ136" s="2"/>
      <c r="AR136" s="2"/>
      <c r="AS136" s="2"/>
      <c r="AT136" s="2"/>
      <c r="AU136" s="2"/>
    </row>
    <row r="137" spans="1:47" ht="114" customHeight="1" x14ac:dyDescent="0.25">
      <c r="A137" s="7"/>
      <c r="B137" s="7" t="s">
        <v>377</v>
      </c>
      <c r="C137" s="7" t="s">
        <v>155</v>
      </c>
      <c r="D137" s="7" t="s">
        <v>156</v>
      </c>
      <c r="E137" s="7" t="s">
        <v>157</v>
      </c>
      <c r="F137" s="7" t="s">
        <v>158</v>
      </c>
      <c r="G137" s="7" t="s">
        <v>125</v>
      </c>
      <c r="H137" s="7" t="s">
        <v>185</v>
      </c>
      <c r="I137" s="7" t="s">
        <v>378</v>
      </c>
      <c r="J137" s="7" t="s">
        <v>169</v>
      </c>
      <c r="K137" s="8">
        <v>780</v>
      </c>
      <c r="L137" s="3">
        <f t="shared" si="2"/>
        <v>288.88888888888886</v>
      </c>
      <c r="M137" s="2">
        <v>11</v>
      </c>
      <c r="N137" s="7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>
        <v>1</v>
      </c>
      <c r="AP137" s="2">
        <v>10</v>
      </c>
      <c r="AQ137" s="2"/>
      <c r="AR137" s="2"/>
      <c r="AS137" s="2"/>
      <c r="AT137" s="2"/>
      <c r="AU137" s="2"/>
    </row>
    <row r="138" spans="1:47" ht="114" customHeight="1" x14ac:dyDescent="0.25">
      <c r="A138" s="7"/>
      <c r="B138" s="7" t="s">
        <v>379</v>
      </c>
      <c r="C138" s="7" t="s">
        <v>155</v>
      </c>
      <c r="D138" s="7" t="s">
        <v>156</v>
      </c>
      <c r="E138" s="7" t="s">
        <v>157</v>
      </c>
      <c r="F138" s="7" t="s">
        <v>158</v>
      </c>
      <c r="G138" s="7" t="s">
        <v>125</v>
      </c>
      <c r="H138" s="7" t="s">
        <v>185</v>
      </c>
      <c r="I138" s="7" t="s">
        <v>380</v>
      </c>
      <c r="J138" s="7" t="s">
        <v>169</v>
      </c>
      <c r="K138" s="8">
        <v>1410</v>
      </c>
      <c r="L138" s="3">
        <f t="shared" si="2"/>
        <v>522.22222222222217</v>
      </c>
      <c r="M138" s="2">
        <v>11</v>
      </c>
      <c r="N138" s="7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>
        <v>2</v>
      </c>
      <c r="AP138" s="2">
        <v>3</v>
      </c>
      <c r="AQ138" s="2">
        <v>4</v>
      </c>
      <c r="AR138" s="2">
        <v>1</v>
      </c>
      <c r="AS138" s="2">
        <v>1</v>
      </c>
      <c r="AT138" s="2"/>
      <c r="AU138" s="2"/>
    </row>
    <row r="139" spans="1:47" ht="114" customHeight="1" x14ac:dyDescent="0.25">
      <c r="A139" s="7"/>
      <c r="B139" s="7" t="s">
        <v>381</v>
      </c>
      <c r="C139" s="7" t="s">
        <v>155</v>
      </c>
      <c r="D139" s="7" t="s">
        <v>156</v>
      </c>
      <c r="E139" s="7" t="s">
        <v>157</v>
      </c>
      <c r="F139" s="7" t="s">
        <v>158</v>
      </c>
      <c r="G139" s="7" t="s">
        <v>125</v>
      </c>
      <c r="H139" s="7" t="s">
        <v>230</v>
      </c>
      <c r="I139" s="7" t="s">
        <v>267</v>
      </c>
      <c r="J139" s="7" t="s">
        <v>162</v>
      </c>
      <c r="K139" s="8">
        <v>695</v>
      </c>
      <c r="L139" s="3">
        <f t="shared" si="2"/>
        <v>257.40740740740739</v>
      </c>
      <c r="M139" s="2">
        <v>11</v>
      </c>
      <c r="N139" s="7"/>
      <c r="O139" s="2">
        <v>1</v>
      </c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>
        <v>8</v>
      </c>
      <c r="AQ139" s="2">
        <v>1</v>
      </c>
      <c r="AR139" s="2"/>
      <c r="AS139" s="2">
        <v>1</v>
      </c>
      <c r="AT139" s="2"/>
      <c r="AU139" s="2"/>
    </row>
    <row r="140" spans="1:47" ht="114" customHeight="1" x14ac:dyDescent="0.25">
      <c r="A140" s="7"/>
      <c r="B140" s="7" t="s">
        <v>382</v>
      </c>
      <c r="C140" s="7" t="s">
        <v>155</v>
      </c>
      <c r="D140" s="7" t="s">
        <v>156</v>
      </c>
      <c r="E140" s="7" t="s">
        <v>157</v>
      </c>
      <c r="F140" s="7" t="s">
        <v>158</v>
      </c>
      <c r="G140" s="7" t="s">
        <v>125</v>
      </c>
      <c r="H140" s="7" t="s">
        <v>205</v>
      </c>
      <c r="I140" s="7" t="s">
        <v>267</v>
      </c>
      <c r="J140" s="7" t="s">
        <v>162</v>
      </c>
      <c r="K140" s="8">
        <v>855</v>
      </c>
      <c r="L140" s="3">
        <f t="shared" si="2"/>
        <v>316.66666666666663</v>
      </c>
      <c r="M140" s="2">
        <v>11</v>
      </c>
      <c r="N140" s="7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>
        <v>11</v>
      </c>
      <c r="AQ140" s="2"/>
      <c r="AR140" s="2"/>
      <c r="AS140" s="2"/>
      <c r="AT140" s="2"/>
      <c r="AU140" s="2"/>
    </row>
    <row r="141" spans="1:47" ht="114" customHeight="1" x14ac:dyDescent="0.25">
      <c r="A141" s="7"/>
      <c r="B141" s="7" t="s">
        <v>383</v>
      </c>
      <c r="C141" s="7" t="s">
        <v>155</v>
      </c>
      <c r="D141" s="7" t="s">
        <v>156</v>
      </c>
      <c r="E141" s="7" t="s">
        <v>157</v>
      </c>
      <c r="F141" s="7" t="s">
        <v>158</v>
      </c>
      <c r="G141" s="7" t="s">
        <v>125</v>
      </c>
      <c r="H141" s="7" t="s">
        <v>193</v>
      </c>
      <c r="I141" s="7" t="s">
        <v>267</v>
      </c>
      <c r="J141" s="7" t="s">
        <v>271</v>
      </c>
      <c r="K141" s="8">
        <v>635</v>
      </c>
      <c r="L141" s="3">
        <f t="shared" si="2"/>
        <v>235.18518518518516</v>
      </c>
      <c r="M141" s="2">
        <v>11</v>
      </c>
      <c r="N141" s="7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>
        <v>2</v>
      </c>
      <c r="AP141" s="2">
        <v>5</v>
      </c>
      <c r="AQ141" s="2">
        <v>3</v>
      </c>
      <c r="AR141" s="2"/>
      <c r="AS141" s="2"/>
      <c r="AT141" s="2">
        <v>1</v>
      </c>
      <c r="AU141" s="2"/>
    </row>
    <row r="142" spans="1:47" ht="114" customHeight="1" x14ac:dyDescent="0.25">
      <c r="A142" s="7"/>
      <c r="B142" s="7" t="s">
        <v>384</v>
      </c>
      <c r="C142" s="7" t="s">
        <v>155</v>
      </c>
      <c r="D142" s="7" t="s">
        <v>156</v>
      </c>
      <c r="E142" s="7" t="s">
        <v>157</v>
      </c>
      <c r="F142" s="7" t="s">
        <v>158</v>
      </c>
      <c r="G142" s="7" t="s">
        <v>125</v>
      </c>
      <c r="H142" s="7" t="s">
        <v>193</v>
      </c>
      <c r="I142" s="7" t="s">
        <v>161</v>
      </c>
      <c r="J142" s="7" t="s">
        <v>162</v>
      </c>
      <c r="K142" s="8">
        <v>835</v>
      </c>
      <c r="L142" s="3">
        <f t="shared" si="2"/>
        <v>309.25925925925924</v>
      </c>
      <c r="M142" s="2">
        <v>11</v>
      </c>
      <c r="N142" s="7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>
        <v>1</v>
      </c>
      <c r="AP142" s="2">
        <v>9</v>
      </c>
      <c r="AQ142" s="2">
        <v>1</v>
      </c>
      <c r="AR142" s="2"/>
      <c r="AS142" s="2"/>
      <c r="AT142" s="2"/>
      <c r="AU142" s="2"/>
    </row>
    <row r="143" spans="1:47" ht="114" customHeight="1" x14ac:dyDescent="0.25">
      <c r="A143" s="7"/>
      <c r="B143" s="7" t="s">
        <v>385</v>
      </c>
      <c r="C143" s="7" t="s">
        <v>155</v>
      </c>
      <c r="D143" s="7" t="s">
        <v>156</v>
      </c>
      <c r="E143" s="7" t="s">
        <v>157</v>
      </c>
      <c r="F143" s="7" t="s">
        <v>158</v>
      </c>
      <c r="G143" s="7" t="s">
        <v>125</v>
      </c>
      <c r="H143" s="7" t="s">
        <v>230</v>
      </c>
      <c r="I143" s="7" t="s">
        <v>161</v>
      </c>
      <c r="J143" s="7" t="s">
        <v>169</v>
      </c>
      <c r="K143" s="8">
        <v>865</v>
      </c>
      <c r="L143" s="3">
        <f t="shared" si="2"/>
        <v>320.37037037037032</v>
      </c>
      <c r="M143" s="2">
        <v>11</v>
      </c>
      <c r="N143" s="7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>
        <v>1</v>
      </c>
      <c r="AO143" s="2">
        <v>1</v>
      </c>
      <c r="AP143" s="2">
        <v>2</v>
      </c>
      <c r="AQ143" s="2">
        <v>2</v>
      </c>
      <c r="AR143" s="2">
        <v>3</v>
      </c>
      <c r="AS143" s="2">
        <v>2</v>
      </c>
      <c r="AT143" s="2"/>
      <c r="AU143" s="2"/>
    </row>
    <row r="144" spans="1:47" ht="114" customHeight="1" x14ac:dyDescent="0.25">
      <c r="A144" s="7"/>
      <c r="B144" s="7" t="s">
        <v>386</v>
      </c>
      <c r="C144" s="7" t="s">
        <v>155</v>
      </c>
      <c r="D144" s="7" t="s">
        <v>156</v>
      </c>
      <c r="E144" s="7" t="s">
        <v>157</v>
      </c>
      <c r="F144" s="7" t="s">
        <v>158</v>
      </c>
      <c r="G144" s="7" t="s">
        <v>125</v>
      </c>
      <c r="H144" s="7" t="s">
        <v>185</v>
      </c>
      <c r="I144" s="7" t="s">
        <v>280</v>
      </c>
      <c r="J144" s="7" t="s">
        <v>212</v>
      </c>
      <c r="K144" s="8">
        <v>765</v>
      </c>
      <c r="L144" s="3">
        <f t="shared" si="2"/>
        <v>283.33333333333331</v>
      </c>
      <c r="M144" s="2">
        <v>12</v>
      </c>
      <c r="N144" s="7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>
        <v>9</v>
      </c>
      <c r="AQ144" s="2">
        <v>3</v>
      </c>
      <c r="AR144" s="2"/>
      <c r="AS144" s="2"/>
      <c r="AT144" s="2"/>
      <c r="AU144" s="2"/>
    </row>
    <row r="145" spans="1:47" ht="114" customHeight="1" x14ac:dyDescent="0.25">
      <c r="A145" s="7"/>
      <c r="B145" s="7" t="s">
        <v>387</v>
      </c>
      <c r="C145" s="7" t="s">
        <v>155</v>
      </c>
      <c r="D145" s="7" t="s">
        <v>156</v>
      </c>
      <c r="E145" s="7" t="s">
        <v>157</v>
      </c>
      <c r="F145" s="7" t="s">
        <v>158</v>
      </c>
      <c r="G145" s="7" t="s">
        <v>125</v>
      </c>
      <c r="H145" s="7" t="s">
        <v>193</v>
      </c>
      <c r="I145" s="7" t="s">
        <v>161</v>
      </c>
      <c r="J145" s="7" t="s">
        <v>169</v>
      </c>
      <c r="K145" s="8">
        <v>925</v>
      </c>
      <c r="L145" s="3">
        <f t="shared" si="2"/>
        <v>342.59259259259255</v>
      </c>
      <c r="M145" s="2">
        <v>12</v>
      </c>
      <c r="N145" s="7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>
        <v>10</v>
      </c>
      <c r="AQ145" s="2"/>
      <c r="AR145" s="2"/>
      <c r="AS145" s="2">
        <v>2</v>
      </c>
      <c r="AT145" s="2"/>
      <c r="AU145" s="2"/>
    </row>
    <row r="146" spans="1:47" ht="114" customHeight="1" x14ac:dyDescent="0.25">
      <c r="A146" s="7"/>
      <c r="B146" s="7" t="s">
        <v>388</v>
      </c>
      <c r="C146" s="7" t="s">
        <v>155</v>
      </c>
      <c r="D146" s="7" t="s">
        <v>156</v>
      </c>
      <c r="E146" s="7" t="s">
        <v>157</v>
      </c>
      <c r="F146" s="7" t="s">
        <v>158</v>
      </c>
      <c r="G146" s="7" t="s">
        <v>125</v>
      </c>
      <c r="H146" s="7" t="s">
        <v>230</v>
      </c>
      <c r="I146" s="7" t="s">
        <v>161</v>
      </c>
      <c r="J146" s="7" t="s">
        <v>162</v>
      </c>
      <c r="K146" s="8">
        <v>895</v>
      </c>
      <c r="L146" s="3">
        <f t="shared" si="2"/>
        <v>331.48148148148147</v>
      </c>
      <c r="M146" s="2">
        <v>12</v>
      </c>
      <c r="N146" s="7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>
        <v>3</v>
      </c>
      <c r="AP146" s="2">
        <v>2</v>
      </c>
      <c r="AQ146" s="2">
        <v>5</v>
      </c>
      <c r="AR146" s="2">
        <v>2</v>
      </c>
      <c r="AS146" s="2"/>
      <c r="AT146" s="2"/>
      <c r="AU146" s="2"/>
    </row>
    <row r="147" spans="1:47" ht="114" customHeight="1" x14ac:dyDescent="0.25">
      <c r="A147" s="7"/>
      <c r="B147" s="7" t="s">
        <v>389</v>
      </c>
      <c r="C147" s="7" t="s">
        <v>155</v>
      </c>
      <c r="D147" s="7" t="s">
        <v>156</v>
      </c>
      <c r="E147" s="7" t="s">
        <v>157</v>
      </c>
      <c r="F147" s="7" t="s">
        <v>158</v>
      </c>
      <c r="G147" s="7" t="s">
        <v>125</v>
      </c>
      <c r="H147" s="7" t="s">
        <v>248</v>
      </c>
      <c r="I147" s="7" t="s">
        <v>303</v>
      </c>
      <c r="J147" s="7" t="s">
        <v>169</v>
      </c>
      <c r="K147" s="8">
        <v>1750</v>
      </c>
      <c r="L147" s="3">
        <f t="shared" si="2"/>
        <v>648.14814814814815</v>
      </c>
      <c r="M147" s="2">
        <v>13</v>
      </c>
      <c r="N147" s="7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>
        <v>1</v>
      </c>
      <c r="AO147" s="2">
        <v>3</v>
      </c>
      <c r="AP147" s="2">
        <v>3</v>
      </c>
      <c r="AQ147" s="2">
        <v>3</v>
      </c>
      <c r="AR147" s="2"/>
      <c r="AS147" s="2">
        <v>1</v>
      </c>
      <c r="AT147" s="2">
        <v>1</v>
      </c>
      <c r="AU147" s="2">
        <v>1</v>
      </c>
    </row>
    <row r="148" spans="1:47" ht="114" customHeight="1" x14ac:dyDescent="0.25">
      <c r="A148" s="7"/>
      <c r="B148" s="7" t="s">
        <v>390</v>
      </c>
      <c r="C148" s="7" t="s">
        <v>155</v>
      </c>
      <c r="D148" s="7" t="s">
        <v>156</v>
      </c>
      <c r="E148" s="7" t="s">
        <v>157</v>
      </c>
      <c r="F148" s="7" t="s">
        <v>158</v>
      </c>
      <c r="G148" s="7" t="s">
        <v>125</v>
      </c>
      <c r="H148" s="7" t="s">
        <v>193</v>
      </c>
      <c r="I148" s="7" t="s">
        <v>372</v>
      </c>
      <c r="J148" s="7" t="s">
        <v>162</v>
      </c>
      <c r="K148" s="8">
        <v>795</v>
      </c>
      <c r="L148" s="3">
        <f t="shared" si="2"/>
        <v>294.4444444444444</v>
      </c>
      <c r="M148" s="2">
        <v>13</v>
      </c>
      <c r="N148" s="7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>
        <v>1</v>
      </c>
      <c r="AO148" s="2">
        <v>1</v>
      </c>
      <c r="AP148" s="2">
        <v>11</v>
      </c>
      <c r="AQ148" s="2"/>
      <c r="AR148" s="2"/>
      <c r="AS148" s="2"/>
      <c r="AT148" s="2"/>
      <c r="AU148" s="2"/>
    </row>
    <row r="149" spans="1:47" ht="114" customHeight="1" x14ac:dyDescent="0.25">
      <c r="A149" s="7"/>
      <c r="B149" s="7" t="s">
        <v>391</v>
      </c>
      <c r="C149" s="7" t="s">
        <v>155</v>
      </c>
      <c r="D149" s="7" t="s">
        <v>156</v>
      </c>
      <c r="E149" s="7" t="s">
        <v>157</v>
      </c>
      <c r="F149" s="7" t="s">
        <v>158</v>
      </c>
      <c r="G149" s="7" t="s">
        <v>125</v>
      </c>
      <c r="H149" s="7" t="s">
        <v>193</v>
      </c>
      <c r="I149" s="7" t="s">
        <v>267</v>
      </c>
      <c r="J149" s="7" t="s">
        <v>162</v>
      </c>
      <c r="K149" s="8">
        <v>825</v>
      </c>
      <c r="L149" s="3">
        <f t="shared" si="2"/>
        <v>305.55555555555554</v>
      </c>
      <c r="M149" s="2">
        <v>13</v>
      </c>
      <c r="N149" s="7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>
        <v>10</v>
      </c>
      <c r="AQ149" s="2">
        <v>1</v>
      </c>
      <c r="AR149" s="2">
        <v>1</v>
      </c>
      <c r="AS149" s="2">
        <v>1</v>
      </c>
      <c r="AT149" s="2"/>
      <c r="AU149" s="2"/>
    </row>
    <row r="150" spans="1:47" ht="114" customHeight="1" x14ac:dyDescent="0.25">
      <c r="A150" s="7"/>
      <c r="B150" s="7" t="s">
        <v>392</v>
      </c>
      <c r="C150" s="7" t="s">
        <v>155</v>
      </c>
      <c r="D150" s="7" t="s">
        <v>156</v>
      </c>
      <c r="E150" s="7" t="s">
        <v>157</v>
      </c>
      <c r="F150" s="7" t="s">
        <v>158</v>
      </c>
      <c r="G150" s="7" t="s">
        <v>125</v>
      </c>
      <c r="H150" s="7" t="s">
        <v>300</v>
      </c>
      <c r="I150" s="7" t="s">
        <v>161</v>
      </c>
      <c r="J150" s="7" t="s">
        <v>169</v>
      </c>
      <c r="K150" s="8">
        <v>710</v>
      </c>
      <c r="L150" s="3">
        <f t="shared" si="2"/>
        <v>262.96296296296293</v>
      </c>
      <c r="M150" s="2">
        <v>14</v>
      </c>
      <c r="N150" s="7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>
        <v>12</v>
      </c>
      <c r="AQ150" s="2">
        <v>1</v>
      </c>
      <c r="AR150" s="2">
        <v>1</v>
      </c>
      <c r="AS150" s="2"/>
      <c r="AT150" s="2"/>
      <c r="AU150" s="2"/>
    </row>
    <row r="151" spans="1:47" ht="114" customHeight="1" x14ac:dyDescent="0.25">
      <c r="A151" s="7"/>
      <c r="B151" s="7" t="s">
        <v>393</v>
      </c>
      <c r="C151" s="7" t="s">
        <v>155</v>
      </c>
      <c r="D151" s="7" t="s">
        <v>156</v>
      </c>
      <c r="E151" s="7" t="s">
        <v>157</v>
      </c>
      <c r="F151" s="7" t="s">
        <v>158</v>
      </c>
      <c r="G151" s="7" t="s">
        <v>125</v>
      </c>
      <c r="H151" s="7" t="s">
        <v>185</v>
      </c>
      <c r="I151" s="7" t="s">
        <v>289</v>
      </c>
      <c r="J151" s="7" t="s">
        <v>162</v>
      </c>
      <c r="K151" s="8">
        <v>755</v>
      </c>
      <c r="L151" s="3">
        <f t="shared" si="2"/>
        <v>279.62962962962962</v>
      </c>
      <c r="M151" s="2">
        <v>14</v>
      </c>
      <c r="N151" s="7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>
        <v>7</v>
      </c>
      <c r="AQ151" s="2">
        <v>1</v>
      </c>
      <c r="AR151" s="2">
        <v>3</v>
      </c>
      <c r="AS151" s="2">
        <v>1</v>
      </c>
      <c r="AT151" s="2">
        <v>1</v>
      </c>
      <c r="AU151" s="2">
        <v>1</v>
      </c>
    </row>
    <row r="152" spans="1:47" ht="114" customHeight="1" x14ac:dyDescent="0.25">
      <c r="A152" s="7"/>
      <c r="B152" s="7" t="s">
        <v>394</v>
      </c>
      <c r="C152" s="7" t="s">
        <v>155</v>
      </c>
      <c r="D152" s="7" t="s">
        <v>156</v>
      </c>
      <c r="E152" s="7" t="s">
        <v>157</v>
      </c>
      <c r="F152" s="7" t="s">
        <v>158</v>
      </c>
      <c r="G152" s="7" t="s">
        <v>125</v>
      </c>
      <c r="H152" s="7" t="s">
        <v>193</v>
      </c>
      <c r="I152" s="7" t="s">
        <v>395</v>
      </c>
      <c r="J152" s="7" t="s">
        <v>169</v>
      </c>
      <c r="K152" s="8">
        <v>825</v>
      </c>
      <c r="L152" s="3">
        <f t="shared" si="2"/>
        <v>305.55555555555554</v>
      </c>
      <c r="M152" s="2">
        <v>15</v>
      </c>
      <c r="N152" s="7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>
        <v>1</v>
      </c>
      <c r="AO152" s="2">
        <v>1</v>
      </c>
      <c r="AP152" s="2">
        <v>11</v>
      </c>
      <c r="AQ152" s="2">
        <v>1</v>
      </c>
      <c r="AR152" s="2">
        <v>1</v>
      </c>
      <c r="AS152" s="2"/>
      <c r="AT152" s="2"/>
      <c r="AU152" s="2"/>
    </row>
    <row r="153" spans="1:47" ht="114" customHeight="1" x14ac:dyDescent="0.25">
      <c r="A153" s="7"/>
      <c r="B153" s="7" t="s">
        <v>396</v>
      </c>
      <c r="C153" s="7" t="s">
        <v>155</v>
      </c>
      <c r="D153" s="7" t="s">
        <v>156</v>
      </c>
      <c r="E153" s="7" t="s">
        <v>157</v>
      </c>
      <c r="F153" s="7" t="s">
        <v>158</v>
      </c>
      <c r="G153" s="7" t="s">
        <v>125</v>
      </c>
      <c r="H153" s="7" t="s">
        <v>199</v>
      </c>
      <c r="I153" s="7" t="s">
        <v>289</v>
      </c>
      <c r="J153" s="7" t="s">
        <v>162</v>
      </c>
      <c r="K153" s="8">
        <v>785</v>
      </c>
      <c r="L153" s="3">
        <f t="shared" si="2"/>
        <v>290.7407407407407</v>
      </c>
      <c r="M153" s="2">
        <v>19</v>
      </c>
      <c r="N153" s="7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>
        <v>2</v>
      </c>
      <c r="AP153" s="2">
        <v>10</v>
      </c>
      <c r="AQ153" s="2">
        <v>3</v>
      </c>
      <c r="AR153" s="2">
        <v>2</v>
      </c>
      <c r="AS153" s="2">
        <v>1</v>
      </c>
      <c r="AT153" s="2">
        <v>1</v>
      </c>
      <c r="AU153" s="2"/>
    </row>
    <row r="154" spans="1:47" ht="114" customHeight="1" x14ac:dyDescent="0.25">
      <c r="A154" s="7"/>
      <c r="B154" s="7" t="s">
        <v>397</v>
      </c>
      <c r="C154" s="7" t="s">
        <v>155</v>
      </c>
      <c r="D154" s="7" t="s">
        <v>156</v>
      </c>
      <c r="E154" s="7" t="s">
        <v>157</v>
      </c>
      <c r="F154" s="7" t="s">
        <v>158</v>
      </c>
      <c r="G154" s="7" t="s">
        <v>125</v>
      </c>
      <c r="H154" s="7" t="s">
        <v>398</v>
      </c>
      <c r="I154" s="7" t="s">
        <v>267</v>
      </c>
      <c r="J154" s="7" t="s">
        <v>169</v>
      </c>
      <c r="K154" s="8">
        <v>995</v>
      </c>
      <c r="L154" s="3">
        <f t="shared" si="2"/>
        <v>368.51851851851848</v>
      </c>
      <c r="M154" s="2">
        <v>19</v>
      </c>
      <c r="N154" s="7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>
        <v>2</v>
      </c>
      <c r="AP154" s="2">
        <v>12</v>
      </c>
      <c r="AQ154" s="2">
        <v>4</v>
      </c>
      <c r="AR154" s="2">
        <v>1</v>
      </c>
      <c r="AS154" s="2"/>
      <c r="AT154" s="2"/>
      <c r="AU154" s="2"/>
    </row>
    <row r="155" spans="1:47" ht="114" customHeight="1" x14ac:dyDescent="0.25">
      <c r="A155" s="7"/>
      <c r="B155" s="7" t="s">
        <v>399</v>
      </c>
      <c r="C155" s="7" t="s">
        <v>155</v>
      </c>
      <c r="D155" s="7" t="s">
        <v>156</v>
      </c>
      <c r="E155" s="7" t="s">
        <v>157</v>
      </c>
      <c r="F155" s="7" t="s">
        <v>158</v>
      </c>
      <c r="G155" s="7" t="s">
        <v>125</v>
      </c>
      <c r="H155" s="7" t="s">
        <v>203</v>
      </c>
      <c r="I155" s="7" t="s">
        <v>267</v>
      </c>
      <c r="J155" s="7" t="s">
        <v>162</v>
      </c>
      <c r="K155" s="8">
        <v>870</v>
      </c>
      <c r="L155" s="3">
        <f t="shared" si="2"/>
        <v>322.22222222222223</v>
      </c>
      <c r="M155" s="2">
        <v>20</v>
      </c>
      <c r="N155" s="7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>
        <v>1</v>
      </c>
      <c r="AO155" s="2">
        <v>3</v>
      </c>
      <c r="AP155" s="2">
        <v>14</v>
      </c>
      <c r="AQ155" s="2">
        <v>2</v>
      </c>
      <c r="AR155" s="2"/>
      <c r="AS155" s="2"/>
      <c r="AT155" s="2"/>
      <c r="AU155" s="2"/>
    </row>
    <row r="156" spans="1:47" ht="114" customHeight="1" x14ac:dyDescent="0.25">
      <c r="A156" s="7"/>
      <c r="B156" s="7" t="s">
        <v>400</v>
      </c>
      <c r="C156" s="7" t="s">
        <v>155</v>
      </c>
      <c r="D156" s="7" t="s">
        <v>156</v>
      </c>
      <c r="E156" s="7" t="s">
        <v>157</v>
      </c>
      <c r="F156" s="7" t="s">
        <v>158</v>
      </c>
      <c r="G156" s="7" t="s">
        <v>125</v>
      </c>
      <c r="H156" s="7" t="s">
        <v>230</v>
      </c>
      <c r="I156" s="7" t="s">
        <v>161</v>
      </c>
      <c r="J156" s="7" t="s">
        <v>162</v>
      </c>
      <c r="K156" s="8">
        <v>745</v>
      </c>
      <c r="L156" s="3">
        <f t="shared" si="2"/>
        <v>275.92592592592592</v>
      </c>
      <c r="M156" s="2">
        <v>20</v>
      </c>
      <c r="N156" s="7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>
        <v>9</v>
      </c>
      <c r="AQ156" s="2">
        <v>6</v>
      </c>
      <c r="AR156" s="2">
        <v>4</v>
      </c>
      <c r="AS156" s="2">
        <v>1</v>
      </c>
      <c r="AT156" s="2"/>
      <c r="AU156" s="2"/>
    </row>
    <row r="157" spans="1:47" ht="114" customHeight="1" x14ac:dyDescent="0.25">
      <c r="A157" s="7"/>
      <c r="B157" s="7" t="s">
        <v>401</v>
      </c>
      <c r="C157" s="7" t="s">
        <v>155</v>
      </c>
      <c r="D157" s="7" t="s">
        <v>156</v>
      </c>
      <c r="E157" s="7" t="s">
        <v>157</v>
      </c>
      <c r="F157" s="7" t="s">
        <v>158</v>
      </c>
      <c r="G157" s="7" t="s">
        <v>125</v>
      </c>
      <c r="H157" s="7" t="s">
        <v>262</v>
      </c>
      <c r="I157" s="7" t="s">
        <v>161</v>
      </c>
      <c r="J157" s="7" t="s">
        <v>162</v>
      </c>
      <c r="K157" s="8">
        <v>755</v>
      </c>
      <c r="L157" s="3">
        <f t="shared" si="2"/>
        <v>279.62962962962962</v>
      </c>
      <c r="M157" s="2">
        <v>27</v>
      </c>
      <c r="N157" s="7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>
        <v>3</v>
      </c>
      <c r="AO157" s="2">
        <v>3</v>
      </c>
      <c r="AP157" s="2">
        <v>14</v>
      </c>
      <c r="AQ157" s="2">
        <v>4</v>
      </c>
      <c r="AR157" s="2">
        <v>3</v>
      </c>
      <c r="AS157" s="2"/>
      <c r="AT157" s="2"/>
      <c r="AU157" s="2"/>
    </row>
    <row r="158" spans="1:47" ht="114" customHeight="1" x14ac:dyDescent="0.25">
      <c r="A158" s="7"/>
      <c r="B158" s="7" t="s">
        <v>402</v>
      </c>
      <c r="C158" s="7" t="s">
        <v>155</v>
      </c>
      <c r="D158" s="7" t="s">
        <v>156</v>
      </c>
      <c r="E158" s="7" t="s">
        <v>157</v>
      </c>
      <c r="F158" s="7" t="s">
        <v>158</v>
      </c>
      <c r="G158" s="7" t="s">
        <v>125</v>
      </c>
      <c r="H158" s="7" t="s">
        <v>185</v>
      </c>
      <c r="I158" s="7" t="s">
        <v>267</v>
      </c>
      <c r="J158" s="7" t="s">
        <v>169</v>
      </c>
      <c r="K158" s="8">
        <v>710</v>
      </c>
      <c r="L158" s="3">
        <f t="shared" si="2"/>
        <v>262.96296296296293</v>
      </c>
      <c r="M158" s="2">
        <v>27</v>
      </c>
      <c r="N158" s="7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>
        <v>10</v>
      </c>
      <c r="AP158" s="2">
        <v>7</v>
      </c>
      <c r="AQ158" s="2">
        <v>4</v>
      </c>
      <c r="AR158" s="2">
        <v>4</v>
      </c>
      <c r="AS158" s="2">
        <v>1</v>
      </c>
      <c r="AT158" s="2"/>
      <c r="AU158" s="2">
        <v>1</v>
      </c>
    </row>
    <row r="159" spans="1:47" ht="114" customHeight="1" x14ac:dyDescent="0.25">
      <c r="A159" s="7"/>
      <c r="B159" s="7" t="s">
        <v>403</v>
      </c>
      <c r="C159" s="7" t="s">
        <v>155</v>
      </c>
      <c r="D159" s="7" t="s">
        <v>156</v>
      </c>
      <c r="E159" s="7" t="s">
        <v>157</v>
      </c>
      <c r="F159" s="7" t="s">
        <v>158</v>
      </c>
      <c r="G159" s="7" t="s">
        <v>125</v>
      </c>
      <c r="H159" s="7" t="s">
        <v>185</v>
      </c>
      <c r="I159" s="7" t="s">
        <v>267</v>
      </c>
      <c r="J159" s="7" t="s">
        <v>271</v>
      </c>
      <c r="K159" s="8">
        <v>635</v>
      </c>
      <c r="L159" s="3">
        <f t="shared" si="2"/>
        <v>235.18518518518516</v>
      </c>
      <c r="M159" s="2">
        <v>28</v>
      </c>
      <c r="N159" s="7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>
        <v>1</v>
      </c>
      <c r="AH159" s="2"/>
      <c r="AI159" s="2"/>
      <c r="AJ159" s="2"/>
      <c r="AK159" s="2">
        <v>1</v>
      </c>
      <c r="AL159" s="2"/>
      <c r="AM159" s="2"/>
      <c r="AN159" s="2"/>
      <c r="AO159" s="2">
        <v>6</v>
      </c>
      <c r="AP159" s="2">
        <v>1</v>
      </c>
      <c r="AQ159" s="2">
        <v>3</v>
      </c>
      <c r="AR159" s="2">
        <v>12</v>
      </c>
      <c r="AS159" s="2">
        <v>4</v>
      </c>
      <c r="AT159" s="2"/>
      <c r="AU159" s="2"/>
    </row>
    <row r="160" spans="1:47" ht="114" customHeight="1" x14ac:dyDescent="0.25">
      <c r="A160" s="7"/>
      <c r="B160" s="7" t="s">
        <v>404</v>
      </c>
      <c r="C160" s="7" t="s">
        <v>155</v>
      </c>
      <c r="D160" s="7" t="s">
        <v>156</v>
      </c>
      <c r="E160" s="7" t="s">
        <v>157</v>
      </c>
      <c r="F160" s="7" t="s">
        <v>158</v>
      </c>
      <c r="G160" s="7" t="s">
        <v>125</v>
      </c>
      <c r="H160" s="7" t="s">
        <v>262</v>
      </c>
      <c r="I160" s="7" t="s">
        <v>226</v>
      </c>
      <c r="J160" s="7" t="s">
        <v>169</v>
      </c>
      <c r="K160" s="8">
        <v>1645</v>
      </c>
      <c r="L160" s="3">
        <f t="shared" si="2"/>
        <v>609.25925925925924</v>
      </c>
      <c r="M160" s="2">
        <v>31</v>
      </c>
      <c r="N160" s="7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>
        <v>1</v>
      </c>
      <c r="AL160" s="2"/>
      <c r="AM160" s="2"/>
      <c r="AN160" s="2"/>
      <c r="AO160" s="2">
        <v>6</v>
      </c>
      <c r="AP160" s="2">
        <v>13</v>
      </c>
      <c r="AQ160" s="2">
        <v>6</v>
      </c>
      <c r="AR160" s="2">
        <v>3</v>
      </c>
      <c r="AS160" s="2">
        <v>2</v>
      </c>
      <c r="AT160" s="2"/>
      <c r="AU160" s="2"/>
    </row>
    <row r="161" spans="1:47" ht="114" customHeight="1" x14ac:dyDescent="0.25">
      <c r="A161" s="7"/>
      <c r="B161" s="7" t="s">
        <v>405</v>
      </c>
      <c r="C161" s="7" t="s">
        <v>155</v>
      </c>
      <c r="D161" s="7" t="s">
        <v>156</v>
      </c>
      <c r="E161" s="7" t="s">
        <v>157</v>
      </c>
      <c r="F161" s="7" t="s">
        <v>158</v>
      </c>
      <c r="G161" s="7" t="s">
        <v>125</v>
      </c>
      <c r="H161" s="7" t="s">
        <v>205</v>
      </c>
      <c r="I161" s="7" t="s">
        <v>267</v>
      </c>
      <c r="J161" s="7" t="s">
        <v>162</v>
      </c>
      <c r="K161" s="8">
        <v>635</v>
      </c>
      <c r="L161" s="3">
        <f t="shared" si="2"/>
        <v>235.18518518518516</v>
      </c>
      <c r="M161" s="2">
        <v>43</v>
      </c>
      <c r="N161" s="7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>
        <v>12</v>
      </c>
      <c r="AP161" s="2">
        <v>14</v>
      </c>
      <c r="AQ161" s="2">
        <v>13</v>
      </c>
      <c r="AR161" s="2">
        <v>4</v>
      </c>
      <c r="AS161" s="2"/>
      <c r="AT161" s="2"/>
      <c r="AU161" s="2"/>
    </row>
    <row r="162" spans="1:47" ht="114" customHeight="1" x14ac:dyDescent="0.25">
      <c r="A162" s="7"/>
      <c r="B162" s="7" t="s">
        <v>406</v>
      </c>
      <c r="C162" s="7" t="s">
        <v>155</v>
      </c>
      <c r="D162" s="7" t="s">
        <v>156</v>
      </c>
      <c r="E162" s="7" t="s">
        <v>157</v>
      </c>
      <c r="F162" s="7" t="s">
        <v>158</v>
      </c>
      <c r="G162" s="7" t="s">
        <v>125</v>
      </c>
      <c r="H162" s="7" t="s">
        <v>349</v>
      </c>
      <c r="I162" s="7" t="s">
        <v>267</v>
      </c>
      <c r="J162" s="7" t="s">
        <v>271</v>
      </c>
      <c r="K162" s="8">
        <v>635</v>
      </c>
      <c r="L162" s="3">
        <f t="shared" si="2"/>
        <v>235.18518518518516</v>
      </c>
      <c r="M162" s="2">
        <v>70</v>
      </c>
      <c r="N162" s="7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>
        <v>9</v>
      </c>
      <c r="AO162" s="2">
        <v>17</v>
      </c>
      <c r="AP162" s="2">
        <v>21</v>
      </c>
      <c r="AQ162" s="2">
        <v>11</v>
      </c>
      <c r="AR162" s="2">
        <v>9</v>
      </c>
      <c r="AS162" s="2">
        <v>3</v>
      </c>
      <c r="AT162" s="2"/>
      <c r="AU162" s="2"/>
    </row>
    <row r="163" spans="1:47" ht="114" customHeight="1" x14ac:dyDescent="0.25">
      <c r="A163" s="7"/>
      <c r="B163" s="7" t="s">
        <v>407</v>
      </c>
      <c r="C163" s="7" t="s">
        <v>155</v>
      </c>
      <c r="D163" s="7" t="s">
        <v>171</v>
      </c>
      <c r="E163" s="7" t="s">
        <v>157</v>
      </c>
      <c r="F163" s="7" t="s">
        <v>158</v>
      </c>
      <c r="G163" s="7" t="s">
        <v>125</v>
      </c>
      <c r="H163" s="7" t="s">
        <v>193</v>
      </c>
      <c r="I163" s="7" t="s">
        <v>161</v>
      </c>
      <c r="J163" s="7" t="s">
        <v>162</v>
      </c>
      <c r="K163" s="8">
        <v>695</v>
      </c>
      <c r="L163" s="3">
        <f t="shared" si="2"/>
        <v>257.40740740740739</v>
      </c>
      <c r="M163" s="2">
        <v>3</v>
      </c>
      <c r="N163" s="7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>
        <v>1</v>
      </c>
      <c r="AS163" s="2">
        <v>1</v>
      </c>
      <c r="AT163" s="2">
        <v>1</v>
      </c>
      <c r="AU163" s="2"/>
    </row>
    <row r="164" spans="1:47" ht="114" customHeight="1" x14ac:dyDescent="0.25">
      <c r="A164" s="7"/>
      <c r="B164" s="7" t="s">
        <v>408</v>
      </c>
      <c r="C164" s="7" t="s">
        <v>155</v>
      </c>
      <c r="D164" s="7" t="s">
        <v>171</v>
      </c>
      <c r="E164" s="7" t="s">
        <v>157</v>
      </c>
      <c r="F164" s="7" t="s">
        <v>158</v>
      </c>
      <c r="G164" s="7" t="s">
        <v>125</v>
      </c>
      <c r="H164" s="7" t="s">
        <v>193</v>
      </c>
      <c r="I164" s="7" t="s">
        <v>267</v>
      </c>
      <c r="J164" s="7" t="s">
        <v>162</v>
      </c>
      <c r="K164" s="8">
        <v>790</v>
      </c>
      <c r="L164" s="3">
        <f t="shared" si="2"/>
        <v>292.59259259259255</v>
      </c>
      <c r="M164" s="2">
        <v>9</v>
      </c>
      <c r="N164" s="7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>
        <v>9</v>
      </c>
      <c r="AQ164" s="2"/>
      <c r="AR164" s="2"/>
      <c r="AS164" s="2"/>
      <c r="AT164" s="2"/>
      <c r="AU164" s="2"/>
    </row>
    <row r="165" spans="1:47" ht="114" customHeight="1" x14ac:dyDescent="0.25">
      <c r="A165" s="7"/>
      <c r="B165" s="7" t="s">
        <v>409</v>
      </c>
      <c r="C165" s="7" t="s">
        <v>155</v>
      </c>
      <c r="D165" s="7" t="s">
        <v>171</v>
      </c>
      <c r="E165" s="7" t="s">
        <v>157</v>
      </c>
      <c r="F165" s="7" t="s">
        <v>158</v>
      </c>
      <c r="G165" s="7" t="s">
        <v>125</v>
      </c>
      <c r="H165" s="7" t="s">
        <v>193</v>
      </c>
      <c r="I165" s="7" t="s">
        <v>161</v>
      </c>
      <c r="J165" s="7" t="s">
        <v>162</v>
      </c>
      <c r="K165" s="8">
        <v>695</v>
      </c>
      <c r="L165" s="3">
        <f t="shared" si="2"/>
        <v>257.40740740740739</v>
      </c>
      <c r="M165" s="2">
        <v>14</v>
      </c>
      <c r="N165" s="7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>
        <v>9</v>
      </c>
      <c r="AQ165" s="2">
        <v>2</v>
      </c>
      <c r="AR165" s="2">
        <v>2</v>
      </c>
      <c r="AS165" s="2">
        <v>1</v>
      </c>
      <c r="AT165" s="2"/>
      <c r="AU165" s="2"/>
    </row>
    <row r="166" spans="1:47" ht="114" customHeight="1" x14ac:dyDescent="0.25">
      <c r="A166" s="7"/>
      <c r="B166" s="7" t="s">
        <v>410</v>
      </c>
      <c r="C166" s="7" t="s">
        <v>155</v>
      </c>
      <c r="D166" s="7" t="s">
        <v>411</v>
      </c>
      <c r="E166" s="7" t="s">
        <v>157</v>
      </c>
      <c r="F166" s="7" t="s">
        <v>158</v>
      </c>
      <c r="G166" s="7" t="s">
        <v>125</v>
      </c>
      <c r="H166" s="7" t="s">
        <v>185</v>
      </c>
      <c r="I166" s="7" t="s">
        <v>412</v>
      </c>
      <c r="J166" s="7" t="s">
        <v>169</v>
      </c>
      <c r="K166" s="8">
        <v>625</v>
      </c>
      <c r="L166" s="3">
        <f t="shared" si="2"/>
        <v>231.48148148148147</v>
      </c>
      <c r="M166" s="2">
        <v>1</v>
      </c>
      <c r="N166" s="7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>
        <v>1</v>
      </c>
      <c r="AR166" s="2"/>
      <c r="AS166" s="2"/>
      <c r="AT166" s="2"/>
      <c r="AU166" s="2"/>
    </row>
    <row r="167" spans="1:47" ht="114" customHeight="1" x14ac:dyDescent="0.25">
      <c r="A167" s="7"/>
      <c r="B167" s="7" t="s">
        <v>413</v>
      </c>
      <c r="C167" s="7" t="s">
        <v>155</v>
      </c>
      <c r="D167" s="7" t="s">
        <v>411</v>
      </c>
      <c r="E167" s="7" t="s">
        <v>157</v>
      </c>
      <c r="F167" s="7" t="s">
        <v>158</v>
      </c>
      <c r="G167" s="7" t="s">
        <v>125</v>
      </c>
      <c r="H167" s="7" t="s">
        <v>414</v>
      </c>
      <c r="I167" s="7" t="s">
        <v>415</v>
      </c>
      <c r="J167" s="7" t="s">
        <v>212</v>
      </c>
      <c r="K167" s="8">
        <v>795</v>
      </c>
      <c r="L167" s="3">
        <f t="shared" si="2"/>
        <v>294.4444444444444</v>
      </c>
      <c r="M167" s="2">
        <v>2</v>
      </c>
      <c r="N167" s="7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>
        <v>1</v>
      </c>
      <c r="AT167" s="2">
        <v>1</v>
      </c>
      <c r="AU167" s="2"/>
    </row>
    <row r="168" spans="1:47" ht="114" customHeight="1" x14ac:dyDescent="0.25">
      <c r="A168" s="7"/>
      <c r="B168" s="7" t="s">
        <v>416</v>
      </c>
      <c r="C168" s="7" t="s">
        <v>155</v>
      </c>
      <c r="D168" s="7" t="s">
        <v>411</v>
      </c>
      <c r="E168" s="7" t="s">
        <v>157</v>
      </c>
      <c r="F168" s="7" t="s">
        <v>158</v>
      </c>
      <c r="G168" s="7" t="s">
        <v>125</v>
      </c>
      <c r="H168" s="7" t="s">
        <v>278</v>
      </c>
      <c r="I168" s="7" t="s">
        <v>417</v>
      </c>
      <c r="J168" s="7" t="s">
        <v>169</v>
      </c>
      <c r="K168" s="8">
        <v>625</v>
      </c>
      <c r="L168" s="3">
        <f t="shared" si="2"/>
        <v>231.48148148148147</v>
      </c>
      <c r="M168" s="2">
        <v>4</v>
      </c>
      <c r="N168" s="7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>
        <v>4</v>
      </c>
      <c r="AQ168" s="2"/>
      <c r="AR168" s="2"/>
      <c r="AS168" s="2"/>
      <c r="AT168" s="2"/>
      <c r="AU168" s="2"/>
    </row>
    <row r="169" spans="1:47" ht="114" customHeight="1" x14ac:dyDescent="0.25">
      <c r="A169" s="7"/>
      <c r="B169" s="7" t="s">
        <v>418</v>
      </c>
      <c r="C169" s="7" t="s">
        <v>155</v>
      </c>
      <c r="D169" s="7" t="s">
        <v>411</v>
      </c>
      <c r="E169" s="7" t="s">
        <v>157</v>
      </c>
      <c r="F169" s="7" t="s">
        <v>158</v>
      </c>
      <c r="G169" s="7" t="s">
        <v>125</v>
      </c>
      <c r="H169" s="7" t="s">
        <v>414</v>
      </c>
      <c r="I169" s="7" t="s">
        <v>242</v>
      </c>
      <c r="J169" s="7" t="s">
        <v>169</v>
      </c>
      <c r="K169" s="8">
        <v>975</v>
      </c>
      <c r="L169" s="3">
        <f t="shared" si="2"/>
        <v>361.11111111111109</v>
      </c>
      <c r="M169" s="2">
        <v>5</v>
      </c>
      <c r="N169" s="7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>
        <v>5</v>
      </c>
      <c r="AQ169" s="2"/>
      <c r="AR169" s="2"/>
      <c r="AS169" s="2"/>
      <c r="AT169" s="2"/>
      <c r="AU169" s="2"/>
    </row>
    <row r="170" spans="1:47" ht="114" customHeight="1" x14ac:dyDescent="0.25">
      <c r="A170" s="7"/>
      <c r="B170" s="7" t="s">
        <v>419</v>
      </c>
      <c r="C170" s="7" t="s">
        <v>155</v>
      </c>
      <c r="D170" s="7" t="s">
        <v>411</v>
      </c>
      <c r="E170" s="7" t="s">
        <v>157</v>
      </c>
      <c r="F170" s="7" t="s">
        <v>158</v>
      </c>
      <c r="G170" s="7" t="s">
        <v>125</v>
      </c>
      <c r="H170" s="7" t="s">
        <v>193</v>
      </c>
      <c r="I170" s="7" t="s">
        <v>412</v>
      </c>
      <c r="J170" s="7" t="s">
        <v>169</v>
      </c>
      <c r="K170" s="8">
        <v>625</v>
      </c>
      <c r="L170" s="3">
        <f t="shared" si="2"/>
        <v>231.48148148148147</v>
      </c>
      <c r="M170" s="2">
        <v>5</v>
      </c>
      <c r="N170" s="7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>
        <v>1</v>
      </c>
      <c r="AP170" s="2">
        <v>1</v>
      </c>
      <c r="AQ170" s="2">
        <v>1</v>
      </c>
      <c r="AR170" s="2">
        <v>1</v>
      </c>
      <c r="AS170" s="2">
        <v>1</v>
      </c>
      <c r="AT170" s="2"/>
      <c r="AU170" s="2"/>
    </row>
    <row r="171" spans="1:47" ht="114" customHeight="1" x14ac:dyDescent="0.25">
      <c r="A171" s="7"/>
      <c r="B171" s="7" t="s">
        <v>420</v>
      </c>
      <c r="C171" s="7" t="s">
        <v>155</v>
      </c>
      <c r="D171" s="7" t="s">
        <v>411</v>
      </c>
      <c r="E171" s="7" t="s">
        <v>157</v>
      </c>
      <c r="F171" s="7" t="s">
        <v>158</v>
      </c>
      <c r="G171" s="7" t="s">
        <v>125</v>
      </c>
      <c r="H171" s="7" t="s">
        <v>421</v>
      </c>
      <c r="I171" s="7" t="s">
        <v>242</v>
      </c>
      <c r="J171" s="7" t="s">
        <v>169</v>
      </c>
      <c r="K171" s="8">
        <v>795</v>
      </c>
      <c r="L171" s="3">
        <f t="shared" si="2"/>
        <v>294.4444444444444</v>
      </c>
      <c r="M171" s="2">
        <v>11</v>
      </c>
      <c r="N171" s="7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>
        <v>1</v>
      </c>
      <c r="AO171" s="2">
        <v>3</v>
      </c>
      <c r="AP171" s="2">
        <v>5</v>
      </c>
      <c r="AQ171" s="2">
        <v>2</v>
      </c>
      <c r="AR171" s="2"/>
      <c r="AS171" s="2"/>
      <c r="AT171" s="2"/>
      <c r="AU171" s="2"/>
    </row>
    <row r="172" spans="1:47" ht="114" customHeight="1" x14ac:dyDescent="0.25">
      <c r="A172" s="7"/>
      <c r="B172" s="7" t="s">
        <v>422</v>
      </c>
      <c r="C172" s="7" t="s">
        <v>155</v>
      </c>
      <c r="D172" s="7" t="s">
        <v>176</v>
      </c>
      <c r="E172" s="7" t="s">
        <v>157</v>
      </c>
      <c r="F172" s="7" t="s">
        <v>158</v>
      </c>
      <c r="G172" s="7" t="s">
        <v>125</v>
      </c>
      <c r="H172" s="7" t="s">
        <v>199</v>
      </c>
      <c r="I172" s="7" t="s">
        <v>194</v>
      </c>
      <c r="J172" s="7" t="s">
        <v>207</v>
      </c>
      <c r="K172" s="8">
        <v>895</v>
      </c>
      <c r="L172" s="3">
        <f t="shared" si="2"/>
        <v>331.48148148148147</v>
      </c>
      <c r="M172" s="2">
        <v>1</v>
      </c>
      <c r="N172" s="7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>
        <v>1</v>
      </c>
      <c r="AQ172" s="2"/>
      <c r="AR172" s="2"/>
      <c r="AS172" s="2"/>
      <c r="AT172" s="2"/>
      <c r="AU172" s="2"/>
    </row>
    <row r="173" spans="1:47" ht="114" customHeight="1" x14ac:dyDescent="0.25">
      <c r="A173" s="7"/>
      <c r="B173" s="7" t="s">
        <v>423</v>
      </c>
      <c r="C173" s="7" t="s">
        <v>155</v>
      </c>
      <c r="D173" s="7" t="s">
        <v>176</v>
      </c>
      <c r="E173" s="7" t="s">
        <v>157</v>
      </c>
      <c r="F173" s="7" t="s">
        <v>158</v>
      </c>
      <c r="G173" s="7" t="s">
        <v>125</v>
      </c>
      <c r="H173" s="7" t="s">
        <v>238</v>
      </c>
      <c r="I173" s="7" t="s">
        <v>161</v>
      </c>
      <c r="J173" s="7" t="s">
        <v>169</v>
      </c>
      <c r="K173" s="8">
        <v>895</v>
      </c>
      <c r="L173" s="3">
        <f t="shared" si="2"/>
        <v>331.48148148148147</v>
      </c>
      <c r="M173" s="2">
        <v>1</v>
      </c>
      <c r="N173" s="7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>
        <v>1</v>
      </c>
      <c r="AP173" s="2"/>
      <c r="AQ173" s="2"/>
      <c r="AR173" s="2"/>
      <c r="AS173" s="2"/>
      <c r="AT173" s="2"/>
      <c r="AU173" s="2"/>
    </row>
    <row r="174" spans="1:47" ht="114" customHeight="1" x14ac:dyDescent="0.25">
      <c r="A174" s="7"/>
      <c r="B174" s="7" t="s">
        <v>424</v>
      </c>
      <c r="C174" s="7" t="s">
        <v>155</v>
      </c>
      <c r="D174" s="7" t="s">
        <v>176</v>
      </c>
      <c r="E174" s="7" t="s">
        <v>157</v>
      </c>
      <c r="F174" s="7" t="s">
        <v>158</v>
      </c>
      <c r="G174" s="7" t="s">
        <v>125</v>
      </c>
      <c r="H174" s="7" t="s">
        <v>193</v>
      </c>
      <c r="I174" s="7" t="s">
        <v>267</v>
      </c>
      <c r="J174" s="7" t="s">
        <v>162</v>
      </c>
      <c r="K174" s="8">
        <v>755</v>
      </c>
      <c r="L174" s="3">
        <f t="shared" si="2"/>
        <v>279.62962962962962</v>
      </c>
      <c r="M174" s="2">
        <v>1</v>
      </c>
      <c r="N174" s="7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>
        <v>1</v>
      </c>
      <c r="AU174" s="2"/>
    </row>
    <row r="175" spans="1:47" ht="114" customHeight="1" x14ac:dyDescent="0.25">
      <c r="A175" s="7"/>
      <c r="B175" s="7" t="s">
        <v>425</v>
      </c>
      <c r="C175" s="7" t="s">
        <v>155</v>
      </c>
      <c r="D175" s="7" t="s">
        <v>176</v>
      </c>
      <c r="E175" s="7" t="s">
        <v>157</v>
      </c>
      <c r="F175" s="7" t="s">
        <v>158</v>
      </c>
      <c r="G175" s="7" t="s">
        <v>125</v>
      </c>
      <c r="H175" s="7" t="s">
        <v>426</v>
      </c>
      <c r="I175" s="7" t="s">
        <v>161</v>
      </c>
      <c r="J175" s="7" t="s">
        <v>169</v>
      </c>
      <c r="K175" s="8">
        <v>665</v>
      </c>
      <c r="L175" s="3">
        <f t="shared" si="2"/>
        <v>246.29629629629628</v>
      </c>
      <c r="M175" s="2">
        <v>2</v>
      </c>
      <c r="N175" s="7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>
        <v>2</v>
      </c>
      <c r="AR175" s="2"/>
      <c r="AS175" s="2"/>
      <c r="AT175" s="2"/>
      <c r="AU175" s="2"/>
    </row>
    <row r="176" spans="1:47" ht="114" customHeight="1" x14ac:dyDescent="0.25">
      <c r="A176" s="7"/>
      <c r="B176" s="7" t="s">
        <v>427</v>
      </c>
      <c r="C176" s="7" t="s">
        <v>155</v>
      </c>
      <c r="D176" s="7" t="s">
        <v>176</v>
      </c>
      <c r="E176" s="7" t="s">
        <v>157</v>
      </c>
      <c r="F176" s="7" t="s">
        <v>158</v>
      </c>
      <c r="G176" s="7" t="s">
        <v>125</v>
      </c>
      <c r="H176" s="7" t="s">
        <v>193</v>
      </c>
      <c r="I176" s="7" t="s">
        <v>226</v>
      </c>
      <c r="J176" s="7" t="s">
        <v>169</v>
      </c>
      <c r="K176" s="8">
        <v>1645</v>
      </c>
      <c r="L176" s="3">
        <f t="shared" si="2"/>
        <v>609.25925925925924</v>
      </c>
      <c r="M176" s="2">
        <v>2</v>
      </c>
      <c r="N176" s="7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>
        <v>1</v>
      </c>
      <c r="AS176" s="2">
        <v>1</v>
      </c>
      <c r="AT176" s="2"/>
      <c r="AU176" s="2"/>
    </row>
    <row r="177" spans="1:47" ht="114" customHeight="1" x14ac:dyDescent="0.25">
      <c r="A177" s="7"/>
      <c r="B177" s="7" t="s">
        <v>428</v>
      </c>
      <c r="C177" s="7" t="s">
        <v>155</v>
      </c>
      <c r="D177" s="7" t="s">
        <v>176</v>
      </c>
      <c r="E177" s="7" t="s">
        <v>157</v>
      </c>
      <c r="F177" s="7" t="s">
        <v>158</v>
      </c>
      <c r="G177" s="7" t="s">
        <v>125</v>
      </c>
      <c r="H177" s="7" t="s">
        <v>248</v>
      </c>
      <c r="I177" s="7" t="s">
        <v>226</v>
      </c>
      <c r="J177" s="7" t="s">
        <v>169</v>
      </c>
      <c r="K177" s="8">
        <v>2270</v>
      </c>
      <c r="L177" s="3">
        <f t="shared" si="2"/>
        <v>840.74074074074065</v>
      </c>
      <c r="M177" s="2">
        <v>2</v>
      </c>
      <c r="N177" s="7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>
        <v>1</v>
      </c>
      <c r="AR177" s="2">
        <v>1</v>
      </c>
      <c r="AS177" s="2"/>
      <c r="AT177" s="2"/>
      <c r="AU177" s="2"/>
    </row>
    <row r="178" spans="1:47" ht="114" customHeight="1" x14ac:dyDescent="0.25">
      <c r="A178" s="7"/>
      <c r="B178" s="7" t="s">
        <v>429</v>
      </c>
      <c r="C178" s="7" t="s">
        <v>155</v>
      </c>
      <c r="D178" s="7" t="s">
        <v>176</v>
      </c>
      <c r="E178" s="7" t="s">
        <v>157</v>
      </c>
      <c r="F178" s="7" t="s">
        <v>158</v>
      </c>
      <c r="G178" s="7" t="s">
        <v>125</v>
      </c>
      <c r="H178" s="7" t="s">
        <v>193</v>
      </c>
      <c r="I178" s="7" t="s">
        <v>430</v>
      </c>
      <c r="J178" s="7" t="s">
        <v>169</v>
      </c>
      <c r="K178" s="8">
        <v>845</v>
      </c>
      <c r="L178" s="3">
        <f t="shared" si="2"/>
        <v>312.96296296296293</v>
      </c>
      <c r="M178" s="2">
        <v>2</v>
      </c>
      <c r="N178" s="7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>
        <v>1</v>
      </c>
      <c r="AL178" s="2"/>
      <c r="AM178" s="2"/>
      <c r="AN178" s="2"/>
      <c r="AO178" s="2"/>
      <c r="AP178" s="2"/>
      <c r="AQ178" s="2"/>
      <c r="AR178" s="2"/>
      <c r="AS178" s="2">
        <v>1</v>
      </c>
      <c r="AT178" s="2"/>
      <c r="AU178" s="2"/>
    </row>
    <row r="179" spans="1:47" ht="114" customHeight="1" x14ac:dyDescent="0.25">
      <c r="A179" s="7"/>
      <c r="B179" s="7" t="s">
        <v>431</v>
      </c>
      <c r="C179" s="7" t="s">
        <v>155</v>
      </c>
      <c r="D179" s="7" t="s">
        <v>176</v>
      </c>
      <c r="E179" s="7" t="s">
        <v>157</v>
      </c>
      <c r="F179" s="7" t="s">
        <v>158</v>
      </c>
      <c r="G179" s="7" t="s">
        <v>125</v>
      </c>
      <c r="H179" s="7" t="s">
        <v>330</v>
      </c>
      <c r="I179" s="7" t="s">
        <v>432</v>
      </c>
      <c r="J179" s="7" t="s">
        <v>162</v>
      </c>
      <c r="K179" s="8">
        <v>735</v>
      </c>
      <c r="L179" s="3">
        <f t="shared" si="2"/>
        <v>272.22222222222223</v>
      </c>
      <c r="M179" s="2">
        <v>3</v>
      </c>
      <c r="N179" s="7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>
        <v>2</v>
      </c>
      <c r="AR179" s="2"/>
      <c r="AS179" s="2"/>
      <c r="AT179" s="2"/>
      <c r="AU179" s="2">
        <v>1</v>
      </c>
    </row>
    <row r="180" spans="1:47" ht="114" customHeight="1" x14ac:dyDescent="0.25">
      <c r="A180" s="7"/>
      <c r="B180" s="7" t="s">
        <v>433</v>
      </c>
      <c r="C180" s="7" t="s">
        <v>155</v>
      </c>
      <c r="D180" s="7" t="s">
        <v>176</v>
      </c>
      <c r="E180" s="7" t="s">
        <v>157</v>
      </c>
      <c r="F180" s="7" t="s">
        <v>158</v>
      </c>
      <c r="G180" s="7" t="s">
        <v>125</v>
      </c>
      <c r="H180" s="7" t="s">
        <v>254</v>
      </c>
      <c r="I180" s="7" t="s">
        <v>161</v>
      </c>
      <c r="J180" s="7" t="s">
        <v>169</v>
      </c>
      <c r="K180" s="8">
        <v>895</v>
      </c>
      <c r="L180" s="3">
        <f t="shared" si="2"/>
        <v>331.48148148148147</v>
      </c>
      <c r="M180" s="2">
        <v>3</v>
      </c>
      <c r="N180" s="7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>
        <v>1</v>
      </c>
      <c r="AP180" s="2"/>
      <c r="AQ180" s="2">
        <v>1</v>
      </c>
      <c r="AR180" s="2">
        <v>1</v>
      </c>
      <c r="AS180" s="2"/>
      <c r="AT180" s="2"/>
      <c r="AU180" s="2"/>
    </row>
    <row r="181" spans="1:47" ht="114" customHeight="1" x14ac:dyDescent="0.25">
      <c r="A181" s="7"/>
      <c r="B181" s="7" t="s">
        <v>434</v>
      </c>
      <c r="C181" s="7" t="s">
        <v>155</v>
      </c>
      <c r="D181" s="7" t="s">
        <v>176</v>
      </c>
      <c r="E181" s="7" t="s">
        <v>157</v>
      </c>
      <c r="F181" s="7" t="s">
        <v>158</v>
      </c>
      <c r="G181" s="7" t="s">
        <v>125</v>
      </c>
      <c r="H181" s="7" t="s">
        <v>193</v>
      </c>
      <c r="I181" s="7" t="s">
        <v>435</v>
      </c>
      <c r="J181" s="7" t="s">
        <v>169</v>
      </c>
      <c r="K181" s="8">
        <v>780</v>
      </c>
      <c r="L181" s="3">
        <f t="shared" si="2"/>
        <v>288.88888888888886</v>
      </c>
      <c r="M181" s="2">
        <v>4</v>
      </c>
      <c r="N181" s="7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>
        <v>1</v>
      </c>
      <c r="AR181" s="2">
        <v>2</v>
      </c>
      <c r="AS181" s="2">
        <v>1</v>
      </c>
      <c r="AT181" s="2"/>
      <c r="AU181" s="2"/>
    </row>
    <row r="182" spans="1:47" ht="114" customHeight="1" x14ac:dyDescent="0.25">
      <c r="A182" s="7"/>
      <c r="B182" s="7" t="s">
        <v>436</v>
      </c>
      <c r="C182" s="7" t="s">
        <v>155</v>
      </c>
      <c r="D182" s="7" t="s">
        <v>176</v>
      </c>
      <c r="E182" s="7" t="s">
        <v>157</v>
      </c>
      <c r="F182" s="7" t="s">
        <v>158</v>
      </c>
      <c r="G182" s="7" t="s">
        <v>125</v>
      </c>
      <c r="H182" s="7" t="s">
        <v>193</v>
      </c>
      <c r="I182" s="7" t="s">
        <v>280</v>
      </c>
      <c r="J182" s="7" t="s">
        <v>212</v>
      </c>
      <c r="K182" s="8">
        <v>765</v>
      </c>
      <c r="L182" s="3">
        <f t="shared" si="2"/>
        <v>283.33333333333331</v>
      </c>
      <c r="M182" s="2">
        <v>5</v>
      </c>
      <c r="N182" s="7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>
        <v>1</v>
      </c>
      <c r="AP182" s="2"/>
      <c r="AQ182" s="2">
        <v>2</v>
      </c>
      <c r="AR182" s="2">
        <v>2</v>
      </c>
      <c r="AS182" s="2"/>
      <c r="AT182" s="2"/>
      <c r="AU182" s="2"/>
    </row>
    <row r="183" spans="1:47" ht="114" customHeight="1" x14ac:dyDescent="0.25">
      <c r="A183" s="7"/>
      <c r="B183" s="7" t="s">
        <v>437</v>
      </c>
      <c r="C183" s="7" t="s">
        <v>155</v>
      </c>
      <c r="D183" s="7" t="s">
        <v>176</v>
      </c>
      <c r="E183" s="7" t="s">
        <v>157</v>
      </c>
      <c r="F183" s="7" t="s">
        <v>158</v>
      </c>
      <c r="G183" s="7" t="s">
        <v>125</v>
      </c>
      <c r="H183" s="7" t="s">
        <v>193</v>
      </c>
      <c r="I183" s="7" t="s">
        <v>161</v>
      </c>
      <c r="J183" s="7" t="s">
        <v>162</v>
      </c>
      <c r="K183" s="8">
        <v>895</v>
      </c>
      <c r="L183" s="3">
        <f t="shared" si="2"/>
        <v>331.48148148148147</v>
      </c>
      <c r="M183" s="2">
        <v>5</v>
      </c>
      <c r="N183" s="7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>
        <v>3</v>
      </c>
      <c r="AQ183" s="2"/>
      <c r="AR183" s="2">
        <v>1</v>
      </c>
      <c r="AS183" s="2">
        <v>1</v>
      </c>
      <c r="AT183" s="2"/>
      <c r="AU183" s="2"/>
    </row>
    <row r="184" spans="1:47" ht="114" customHeight="1" x14ac:dyDescent="0.25">
      <c r="A184" s="7"/>
      <c r="B184" s="7" t="s">
        <v>438</v>
      </c>
      <c r="C184" s="7" t="s">
        <v>155</v>
      </c>
      <c r="D184" s="7" t="s">
        <v>176</v>
      </c>
      <c r="E184" s="7" t="s">
        <v>157</v>
      </c>
      <c r="F184" s="7" t="s">
        <v>158</v>
      </c>
      <c r="G184" s="7" t="s">
        <v>125</v>
      </c>
      <c r="H184" s="7" t="s">
        <v>199</v>
      </c>
      <c r="I184" s="7" t="s">
        <v>226</v>
      </c>
      <c r="J184" s="7" t="s">
        <v>169</v>
      </c>
      <c r="K184" s="8">
        <v>2270</v>
      </c>
      <c r="L184" s="3">
        <f t="shared" si="2"/>
        <v>840.74074074074065</v>
      </c>
      <c r="M184" s="2">
        <v>9</v>
      </c>
      <c r="N184" s="7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>
        <v>9</v>
      </c>
      <c r="AQ184" s="2"/>
      <c r="AR184" s="2"/>
      <c r="AS184" s="2"/>
      <c r="AT184" s="2"/>
      <c r="AU184" s="2"/>
    </row>
    <row r="185" spans="1:47" ht="114" customHeight="1" x14ac:dyDescent="0.25">
      <c r="A185" s="7"/>
      <c r="B185" s="7" t="s">
        <v>439</v>
      </c>
      <c r="C185" s="7" t="s">
        <v>155</v>
      </c>
      <c r="D185" s="7" t="s">
        <v>176</v>
      </c>
      <c r="E185" s="7" t="s">
        <v>157</v>
      </c>
      <c r="F185" s="7" t="s">
        <v>158</v>
      </c>
      <c r="G185" s="7" t="s">
        <v>125</v>
      </c>
      <c r="H185" s="7" t="s">
        <v>193</v>
      </c>
      <c r="I185" s="7" t="s">
        <v>239</v>
      </c>
      <c r="J185" s="7" t="s">
        <v>169</v>
      </c>
      <c r="K185" s="8">
        <v>1125</v>
      </c>
      <c r="L185" s="3">
        <f t="shared" si="2"/>
        <v>416.66666666666663</v>
      </c>
      <c r="M185" s="2">
        <v>9</v>
      </c>
      <c r="N185" s="7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>
        <v>9</v>
      </c>
      <c r="AQ185" s="2"/>
      <c r="AR185" s="2"/>
      <c r="AS185" s="2"/>
      <c r="AT185" s="2"/>
      <c r="AU185" s="2"/>
    </row>
    <row r="186" spans="1:47" ht="114" customHeight="1" x14ac:dyDescent="0.25">
      <c r="A186" s="7"/>
      <c r="B186" s="7" t="s">
        <v>440</v>
      </c>
      <c r="C186" s="7" t="s">
        <v>155</v>
      </c>
      <c r="D186" s="7" t="s">
        <v>176</v>
      </c>
      <c r="E186" s="7" t="s">
        <v>157</v>
      </c>
      <c r="F186" s="7" t="s">
        <v>158</v>
      </c>
      <c r="G186" s="7" t="s">
        <v>125</v>
      </c>
      <c r="H186" s="7" t="s">
        <v>248</v>
      </c>
      <c r="I186" s="7" t="s">
        <v>321</v>
      </c>
      <c r="J186" s="7" t="s">
        <v>169</v>
      </c>
      <c r="K186" s="8">
        <v>1390</v>
      </c>
      <c r="L186" s="3">
        <f t="shared" si="2"/>
        <v>514.81481481481478</v>
      </c>
      <c r="M186" s="2">
        <v>9</v>
      </c>
      <c r="N186" s="7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>
        <v>9</v>
      </c>
      <c r="AQ186" s="2"/>
      <c r="AR186" s="2"/>
      <c r="AS186" s="2"/>
      <c r="AT186" s="2"/>
      <c r="AU186" s="2"/>
    </row>
    <row r="187" spans="1:47" ht="114" customHeight="1" x14ac:dyDescent="0.25">
      <c r="A187" s="7"/>
      <c r="B187" s="7" t="s">
        <v>441</v>
      </c>
      <c r="C187" s="7" t="s">
        <v>155</v>
      </c>
      <c r="D187" s="7" t="s">
        <v>176</v>
      </c>
      <c r="E187" s="7" t="s">
        <v>157</v>
      </c>
      <c r="F187" s="7" t="s">
        <v>158</v>
      </c>
      <c r="G187" s="7" t="s">
        <v>125</v>
      </c>
      <c r="H187" s="7" t="s">
        <v>193</v>
      </c>
      <c r="I187" s="7" t="s">
        <v>442</v>
      </c>
      <c r="J187" s="7" t="s">
        <v>169</v>
      </c>
      <c r="K187" s="8">
        <v>995</v>
      </c>
      <c r="L187" s="3">
        <f t="shared" si="2"/>
        <v>368.51851851851848</v>
      </c>
      <c r="M187" s="2">
        <v>9</v>
      </c>
      <c r="N187" s="7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>
        <v>9</v>
      </c>
      <c r="AQ187" s="2"/>
      <c r="AR187" s="2"/>
      <c r="AS187" s="2"/>
      <c r="AT187" s="2"/>
      <c r="AU187" s="2"/>
    </row>
    <row r="188" spans="1:47" ht="114" customHeight="1" x14ac:dyDescent="0.25">
      <c r="A188" s="7"/>
      <c r="B188" s="7" t="s">
        <v>443</v>
      </c>
      <c r="C188" s="7" t="s">
        <v>155</v>
      </c>
      <c r="D188" s="7" t="s">
        <v>176</v>
      </c>
      <c r="E188" s="7" t="s">
        <v>157</v>
      </c>
      <c r="F188" s="7" t="s">
        <v>158</v>
      </c>
      <c r="G188" s="7" t="s">
        <v>125</v>
      </c>
      <c r="H188" s="7" t="s">
        <v>238</v>
      </c>
      <c r="I188" s="7" t="s">
        <v>161</v>
      </c>
      <c r="J188" s="7" t="s">
        <v>169</v>
      </c>
      <c r="K188" s="8">
        <v>665</v>
      </c>
      <c r="L188" s="3">
        <f t="shared" si="2"/>
        <v>246.29629629629628</v>
      </c>
      <c r="M188" s="2">
        <v>10</v>
      </c>
      <c r="N188" s="7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>
        <v>10</v>
      </c>
      <c r="AQ188" s="2"/>
      <c r="AR188" s="2"/>
      <c r="AS188" s="2"/>
      <c r="AT188" s="2"/>
      <c r="AU188" s="2"/>
    </row>
    <row r="189" spans="1:47" ht="114" customHeight="1" x14ac:dyDescent="0.25">
      <c r="A189" s="7"/>
      <c r="B189" s="7" t="s">
        <v>444</v>
      </c>
      <c r="C189" s="7" t="s">
        <v>155</v>
      </c>
      <c r="D189" s="7" t="s">
        <v>176</v>
      </c>
      <c r="E189" s="7" t="s">
        <v>157</v>
      </c>
      <c r="F189" s="7" t="s">
        <v>158</v>
      </c>
      <c r="G189" s="7" t="s">
        <v>125</v>
      </c>
      <c r="H189" s="7" t="s">
        <v>248</v>
      </c>
      <c r="I189" s="7" t="s">
        <v>242</v>
      </c>
      <c r="J189" s="7" t="s">
        <v>169</v>
      </c>
      <c r="K189" s="8">
        <v>975</v>
      </c>
      <c r="L189" s="3">
        <f t="shared" si="2"/>
        <v>361.11111111111109</v>
      </c>
      <c r="M189" s="2">
        <v>10</v>
      </c>
      <c r="N189" s="7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>
        <v>10</v>
      </c>
      <c r="AQ189" s="2"/>
      <c r="AR189" s="2"/>
      <c r="AS189" s="2"/>
      <c r="AT189" s="2"/>
      <c r="AU189" s="2"/>
    </row>
    <row r="190" spans="1:47" ht="114" customHeight="1" x14ac:dyDescent="0.25">
      <c r="A190" s="7"/>
      <c r="B190" s="7" t="s">
        <v>445</v>
      </c>
      <c r="C190" s="7" t="s">
        <v>155</v>
      </c>
      <c r="D190" s="7" t="s">
        <v>176</v>
      </c>
      <c r="E190" s="7" t="s">
        <v>157</v>
      </c>
      <c r="F190" s="7" t="s">
        <v>158</v>
      </c>
      <c r="G190" s="7" t="s">
        <v>125</v>
      </c>
      <c r="H190" s="7" t="s">
        <v>238</v>
      </c>
      <c r="I190" s="7" t="s">
        <v>178</v>
      </c>
      <c r="J190" s="7" t="s">
        <v>169</v>
      </c>
      <c r="K190" s="8">
        <v>860</v>
      </c>
      <c r="L190" s="3">
        <f t="shared" si="2"/>
        <v>318.51851851851848</v>
      </c>
      <c r="M190" s="2">
        <v>10</v>
      </c>
      <c r="N190" s="7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>
        <v>10</v>
      </c>
      <c r="AQ190" s="2"/>
      <c r="AR190" s="2"/>
      <c r="AS190" s="2"/>
      <c r="AT190" s="2"/>
      <c r="AU190" s="2"/>
    </row>
    <row r="191" spans="1:47" ht="114" customHeight="1" x14ac:dyDescent="0.25">
      <c r="A191" s="7"/>
      <c r="B191" s="7" t="s">
        <v>446</v>
      </c>
      <c r="C191" s="7" t="s">
        <v>155</v>
      </c>
      <c r="D191" s="7" t="s">
        <v>176</v>
      </c>
      <c r="E191" s="7" t="s">
        <v>157</v>
      </c>
      <c r="F191" s="7" t="s">
        <v>158</v>
      </c>
      <c r="G191" s="7" t="s">
        <v>125</v>
      </c>
      <c r="H191" s="7" t="s">
        <v>193</v>
      </c>
      <c r="I191" s="7" t="s">
        <v>447</v>
      </c>
      <c r="J191" s="7" t="s">
        <v>169</v>
      </c>
      <c r="K191" s="8">
        <v>1595</v>
      </c>
      <c r="L191" s="3">
        <f t="shared" si="2"/>
        <v>590.74074074074065</v>
      </c>
      <c r="M191" s="2">
        <v>10</v>
      </c>
      <c r="N191" s="7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>
        <v>10</v>
      </c>
      <c r="AQ191" s="2"/>
      <c r="AR191" s="2"/>
      <c r="AS191" s="2"/>
      <c r="AT191" s="2"/>
      <c r="AU191" s="2"/>
    </row>
    <row r="192" spans="1:47" ht="114" customHeight="1" x14ac:dyDescent="0.25">
      <c r="A192" s="7"/>
      <c r="B192" s="7" t="s">
        <v>448</v>
      </c>
      <c r="C192" s="7" t="s">
        <v>155</v>
      </c>
      <c r="D192" s="7" t="s">
        <v>176</v>
      </c>
      <c r="E192" s="7" t="s">
        <v>157</v>
      </c>
      <c r="F192" s="7" t="s">
        <v>158</v>
      </c>
      <c r="G192" s="7" t="s">
        <v>125</v>
      </c>
      <c r="H192" s="7" t="s">
        <v>185</v>
      </c>
      <c r="I192" s="7" t="s">
        <v>358</v>
      </c>
      <c r="J192" s="7" t="s">
        <v>162</v>
      </c>
      <c r="K192" s="8">
        <v>975</v>
      </c>
      <c r="L192" s="3">
        <f t="shared" si="2"/>
        <v>361.11111111111109</v>
      </c>
      <c r="M192" s="2">
        <v>10</v>
      </c>
      <c r="N192" s="7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>
        <v>10</v>
      </c>
      <c r="AQ192" s="2"/>
      <c r="AR192" s="2"/>
      <c r="AS192" s="2"/>
      <c r="AT192" s="2"/>
      <c r="AU192" s="2"/>
    </row>
    <row r="193" spans="1:47" ht="114" customHeight="1" x14ac:dyDescent="0.25">
      <c r="A193" s="7"/>
      <c r="B193" s="7" t="s">
        <v>449</v>
      </c>
      <c r="C193" s="7" t="s">
        <v>155</v>
      </c>
      <c r="D193" s="7" t="s">
        <v>176</v>
      </c>
      <c r="E193" s="7" t="s">
        <v>157</v>
      </c>
      <c r="F193" s="7" t="s">
        <v>158</v>
      </c>
      <c r="G193" s="7" t="s">
        <v>125</v>
      </c>
      <c r="H193" s="7" t="s">
        <v>199</v>
      </c>
      <c r="I193" s="7" t="s">
        <v>450</v>
      </c>
      <c r="J193" s="7" t="s">
        <v>169</v>
      </c>
      <c r="K193" s="8">
        <v>940</v>
      </c>
      <c r="L193" s="3">
        <f t="shared" si="2"/>
        <v>348.14814814814815</v>
      </c>
      <c r="M193" s="2">
        <v>11</v>
      </c>
      <c r="N193" s="7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>
        <v>10</v>
      </c>
      <c r="AQ193" s="2">
        <v>1</v>
      </c>
      <c r="AR193" s="2"/>
      <c r="AS193" s="2"/>
      <c r="AT193" s="2"/>
      <c r="AU193" s="2"/>
    </row>
    <row r="194" spans="1:47" ht="114" customHeight="1" x14ac:dyDescent="0.25">
      <c r="A194" s="7"/>
      <c r="B194" s="7" t="s">
        <v>451</v>
      </c>
      <c r="C194" s="7" t="s">
        <v>155</v>
      </c>
      <c r="D194" s="7" t="s">
        <v>176</v>
      </c>
      <c r="E194" s="7" t="s">
        <v>157</v>
      </c>
      <c r="F194" s="7" t="s">
        <v>158</v>
      </c>
      <c r="G194" s="7" t="s">
        <v>125</v>
      </c>
      <c r="H194" s="7" t="s">
        <v>185</v>
      </c>
      <c r="I194" s="7" t="s">
        <v>178</v>
      </c>
      <c r="J194" s="7" t="s">
        <v>162</v>
      </c>
      <c r="K194" s="8">
        <v>890</v>
      </c>
      <c r="L194" s="3">
        <f t="shared" si="2"/>
        <v>329.62962962962962</v>
      </c>
      <c r="M194" s="2">
        <v>11</v>
      </c>
      <c r="N194" s="7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>
        <v>1</v>
      </c>
      <c r="AO194" s="2">
        <v>1</v>
      </c>
      <c r="AP194" s="2">
        <v>5</v>
      </c>
      <c r="AQ194" s="2">
        <v>2</v>
      </c>
      <c r="AR194" s="2">
        <v>2</v>
      </c>
      <c r="AS194" s="2"/>
      <c r="AT194" s="2"/>
      <c r="AU194" s="2"/>
    </row>
    <row r="195" spans="1:47" ht="114" customHeight="1" x14ac:dyDescent="0.25">
      <c r="A195" s="7"/>
      <c r="B195" s="7" t="s">
        <v>452</v>
      </c>
      <c r="C195" s="7" t="s">
        <v>155</v>
      </c>
      <c r="D195" s="7" t="s">
        <v>176</v>
      </c>
      <c r="E195" s="7" t="s">
        <v>157</v>
      </c>
      <c r="F195" s="7" t="s">
        <v>158</v>
      </c>
      <c r="G195" s="7" t="s">
        <v>125</v>
      </c>
      <c r="H195" s="7" t="s">
        <v>199</v>
      </c>
      <c r="I195" s="7" t="s">
        <v>289</v>
      </c>
      <c r="J195" s="7" t="s">
        <v>169</v>
      </c>
      <c r="K195" s="8">
        <v>735</v>
      </c>
      <c r="L195" s="3">
        <f t="shared" si="2"/>
        <v>272.22222222222223</v>
      </c>
      <c r="M195" s="2">
        <v>11</v>
      </c>
      <c r="N195" s="7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>
        <v>8</v>
      </c>
      <c r="AQ195" s="2">
        <v>1</v>
      </c>
      <c r="AR195" s="2">
        <v>2</v>
      </c>
      <c r="AS195" s="2"/>
      <c r="AT195" s="2"/>
      <c r="AU195" s="2"/>
    </row>
    <row r="196" spans="1:47" ht="114" customHeight="1" x14ac:dyDescent="0.25">
      <c r="A196" s="7"/>
      <c r="B196" s="7" t="s">
        <v>453</v>
      </c>
      <c r="C196" s="7" t="s">
        <v>155</v>
      </c>
      <c r="D196" s="7" t="s">
        <v>176</v>
      </c>
      <c r="E196" s="7" t="s">
        <v>157</v>
      </c>
      <c r="F196" s="7" t="s">
        <v>158</v>
      </c>
      <c r="G196" s="7" t="s">
        <v>125</v>
      </c>
      <c r="H196" s="7" t="s">
        <v>248</v>
      </c>
      <c r="I196" s="7" t="s">
        <v>267</v>
      </c>
      <c r="J196" s="7" t="s">
        <v>162</v>
      </c>
      <c r="K196" s="8">
        <v>1025</v>
      </c>
      <c r="L196" s="3">
        <f t="shared" ref="L196:L259" si="3">K196/2.7</f>
        <v>379.62962962962962</v>
      </c>
      <c r="M196" s="2">
        <v>12</v>
      </c>
      <c r="N196" s="7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>
        <v>1</v>
      </c>
      <c r="AP196" s="2">
        <v>10</v>
      </c>
      <c r="AQ196" s="2">
        <v>1</v>
      </c>
      <c r="AR196" s="2"/>
      <c r="AS196" s="2"/>
      <c r="AT196" s="2"/>
      <c r="AU196" s="2"/>
    </row>
    <row r="197" spans="1:47" ht="114" customHeight="1" x14ac:dyDescent="0.25">
      <c r="A197" s="7"/>
      <c r="B197" s="7" t="s">
        <v>454</v>
      </c>
      <c r="C197" s="7" t="s">
        <v>155</v>
      </c>
      <c r="D197" s="7" t="s">
        <v>455</v>
      </c>
      <c r="E197" s="7" t="s">
        <v>157</v>
      </c>
      <c r="F197" s="7" t="s">
        <v>158</v>
      </c>
      <c r="G197" s="7" t="s">
        <v>125</v>
      </c>
      <c r="H197" s="7" t="s">
        <v>193</v>
      </c>
      <c r="I197" s="7" t="s">
        <v>287</v>
      </c>
      <c r="J197" s="7" t="s">
        <v>258</v>
      </c>
      <c r="K197" s="8">
        <v>515</v>
      </c>
      <c r="L197" s="3">
        <f t="shared" si="3"/>
        <v>190.74074074074073</v>
      </c>
      <c r="M197" s="2">
        <v>2</v>
      </c>
      <c r="N197" s="7"/>
      <c r="O197" s="2"/>
      <c r="P197" s="2"/>
      <c r="Q197" s="2"/>
      <c r="R197" s="2"/>
      <c r="S197" s="2"/>
      <c r="T197" s="2">
        <v>2</v>
      </c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1:47" ht="114" customHeight="1" x14ac:dyDescent="0.25">
      <c r="A198" s="7"/>
      <c r="B198" s="7" t="s">
        <v>456</v>
      </c>
      <c r="C198" s="7" t="s">
        <v>155</v>
      </c>
      <c r="D198" s="7" t="s">
        <v>187</v>
      </c>
      <c r="E198" s="7" t="s">
        <v>157</v>
      </c>
      <c r="F198" s="7" t="s">
        <v>158</v>
      </c>
      <c r="G198" s="7" t="s">
        <v>125</v>
      </c>
      <c r="H198" s="7" t="s">
        <v>246</v>
      </c>
      <c r="I198" s="7" t="s">
        <v>457</v>
      </c>
      <c r="J198" s="7" t="s">
        <v>162</v>
      </c>
      <c r="K198" s="8">
        <v>1125</v>
      </c>
      <c r="L198" s="3">
        <f t="shared" si="3"/>
        <v>416.66666666666663</v>
      </c>
      <c r="M198" s="2">
        <v>3</v>
      </c>
      <c r="N198" s="7"/>
      <c r="O198" s="2">
        <v>1</v>
      </c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>
        <v>1</v>
      </c>
      <c r="AQ198" s="2"/>
      <c r="AR198" s="2">
        <v>1</v>
      </c>
      <c r="AS198" s="2"/>
      <c r="AT198" s="2"/>
      <c r="AU198" s="2"/>
    </row>
    <row r="199" spans="1:47" ht="114" customHeight="1" x14ac:dyDescent="0.25">
      <c r="A199" s="7"/>
      <c r="B199" s="7" t="s">
        <v>458</v>
      </c>
      <c r="C199" s="7" t="s">
        <v>155</v>
      </c>
      <c r="D199" s="7" t="s">
        <v>187</v>
      </c>
      <c r="E199" s="7" t="s">
        <v>157</v>
      </c>
      <c r="F199" s="7" t="s">
        <v>158</v>
      </c>
      <c r="G199" s="7" t="s">
        <v>125</v>
      </c>
      <c r="H199" s="7" t="s">
        <v>310</v>
      </c>
      <c r="I199" s="7" t="s">
        <v>161</v>
      </c>
      <c r="J199" s="7" t="s">
        <v>169</v>
      </c>
      <c r="K199" s="8">
        <v>675</v>
      </c>
      <c r="L199" s="3">
        <f t="shared" si="3"/>
        <v>249.99999999999997</v>
      </c>
      <c r="M199" s="2">
        <v>3</v>
      </c>
      <c r="N199" s="7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>
        <v>1</v>
      </c>
      <c r="AH199" s="2"/>
      <c r="AI199" s="2"/>
      <c r="AJ199" s="2"/>
      <c r="AK199" s="2">
        <v>2</v>
      </c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1:47" ht="114" customHeight="1" x14ac:dyDescent="0.25">
      <c r="A200" s="7"/>
      <c r="B200" s="7" t="s">
        <v>459</v>
      </c>
      <c r="C200" s="7" t="s">
        <v>155</v>
      </c>
      <c r="D200" s="7" t="s">
        <v>187</v>
      </c>
      <c r="E200" s="7" t="s">
        <v>157</v>
      </c>
      <c r="F200" s="7" t="s">
        <v>158</v>
      </c>
      <c r="G200" s="7" t="s">
        <v>125</v>
      </c>
      <c r="H200" s="7" t="s">
        <v>193</v>
      </c>
      <c r="I200" s="7" t="s">
        <v>256</v>
      </c>
      <c r="J200" s="7" t="s">
        <v>169</v>
      </c>
      <c r="K200" s="8">
        <v>1135</v>
      </c>
      <c r="L200" s="3">
        <f t="shared" si="3"/>
        <v>420.37037037037032</v>
      </c>
      <c r="M200" s="2">
        <v>4</v>
      </c>
      <c r="N200" s="7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>
        <v>1</v>
      </c>
      <c r="AQ200" s="2">
        <v>1</v>
      </c>
      <c r="AR200" s="2">
        <v>1</v>
      </c>
      <c r="AS200" s="2"/>
      <c r="AT200" s="2">
        <v>1</v>
      </c>
      <c r="AU200" s="2"/>
    </row>
    <row r="201" spans="1:47" ht="114" customHeight="1" x14ac:dyDescent="0.25">
      <c r="A201" s="7"/>
      <c r="B201" s="7" t="s">
        <v>460</v>
      </c>
      <c r="C201" s="7" t="s">
        <v>155</v>
      </c>
      <c r="D201" s="7" t="s">
        <v>187</v>
      </c>
      <c r="E201" s="7" t="s">
        <v>157</v>
      </c>
      <c r="F201" s="7" t="s">
        <v>158</v>
      </c>
      <c r="G201" s="7" t="s">
        <v>125</v>
      </c>
      <c r="H201" s="7" t="s">
        <v>230</v>
      </c>
      <c r="I201" s="7" t="s">
        <v>161</v>
      </c>
      <c r="J201" s="7" t="s">
        <v>162</v>
      </c>
      <c r="K201" s="8">
        <v>880</v>
      </c>
      <c r="L201" s="3">
        <f t="shared" si="3"/>
        <v>325.92592592592592</v>
      </c>
      <c r="M201" s="2">
        <v>7</v>
      </c>
      <c r="N201" s="7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>
        <v>7</v>
      </c>
      <c r="AQ201" s="2"/>
      <c r="AR201" s="2"/>
      <c r="AS201" s="2"/>
      <c r="AT201" s="2"/>
      <c r="AU201" s="2"/>
    </row>
    <row r="202" spans="1:47" ht="114" customHeight="1" x14ac:dyDescent="0.25">
      <c r="A202" s="7"/>
      <c r="B202" s="7" t="s">
        <v>461</v>
      </c>
      <c r="C202" s="7" t="s">
        <v>155</v>
      </c>
      <c r="D202" s="7" t="s">
        <v>187</v>
      </c>
      <c r="E202" s="7" t="s">
        <v>157</v>
      </c>
      <c r="F202" s="7" t="s">
        <v>158</v>
      </c>
      <c r="G202" s="7" t="s">
        <v>125</v>
      </c>
      <c r="H202" s="7" t="s">
        <v>193</v>
      </c>
      <c r="I202" s="7" t="s">
        <v>161</v>
      </c>
      <c r="J202" s="7" t="s">
        <v>162</v>
      </c>
      <c r="K202" s="8">
        <v>1035</v>
      </c>
      <c r="L202" s="3">
        <f t="shared" si="3"/>
        <v>383.33333333333331</v>
      </c>
      <c r="M202" s="2">
        <v>7</v>
      </c>
      <c r="N202" s="7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>
        <v>6</v>
      </c>
      <c r="AQ202" s="2"/>
      <c r="AR202" s="2">
        <v>1</v>
      </c>
      <c r="AS202" s="2"/>
      <c r="AT202" s="2"/>
      <c r="AU202" s="2"/>
    </row>
    <row r="203" spans="1:47" ht="114" customHeight="1" x14ac:dyDescent="0.25">
      <c r="A203" s="7"/>
      <c r="B203" s="7" t="s">
        <v>462</v>
      </c>
      <c r="C203" s="7" t="s">
        <v>155</v>
      </c>
      <c r="D203" s="7" t="s">
        <v>187</v>
      </c>
      <c r="E203" s="7" t="s">
        <v>157</v>
      </c>
      <c r="F203" s="7" t="s">
        <v>158</v>
      </c>
      <c r="G203" s="7" t="s">
        <v>125</v>
      </c>
      <c r="H203" s="7" t="s">
        <v>193</v>
      </c>
      <c r="I203" s="7" t="s">
        <v>239</v>
      </c>
      <c r="J203" s="7" t="s">
        <v>169</v>
      </c>
      <c r="K203" s="8">
        <v>1125</v>
      </c>
      <c r="L203" s="3">
        <f t="shared" si="3"/>
        <v>416.66666666666663</v>
      </c>
      <c r="M203" s="2">
        <v>8</v>
      </c>
      <c r="N203" s="7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>
        <v>8</v>
      </c>
      <c r="AQ203" s="2"/>
      <c r="AR203" s="2"/>
      <c r="AS203" s="2"/>
      <c r="AT203" s="2"/>
      <c r="AU203" s="2"/>
    </row>
    <row r="204" spans="1:47" ht="114" customHeight="1" x14ac:dyDescent="0.25">
      <c r="A204" s="7"/>
      <c r="B204" s="7" t="s">
        <v>463</v>
      </c>
      <c r="C204" s="7" t="s">
        <v>155</v>
      </c>
      <c r="D204" s="7" t="s">
        <v>187</v>
      </c>
      <c r="E204" s="7" t="s">
        <v>157</v>
      </c>
      <c r="F204" s="7" t="s">
        <v>158</v>
      </c>
      <c r="G204" s="7" t="s">
        <v>125</v>
      </c>
      <c r="H204" s="7" t="s">
        <v>193</v>
      </c>
      <c r="I204" s="7" t="s">
        <v>378</v>
      </c>
      <c r="J204" s="7" t="s">
        <v>169</v>
      </c>
      <c r="K204" s="8">
        <v>795</v>
      </c>
      <c r="L204" s="3">
        <f t="shared" si="3"/>
        <v>294.4444444444444</v>
      </c>
      <c r="M204" s="2">
        <v>8</v>
      </c>
      <c r="N204" s="7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>
        <v>8</v>
      </c>
      <c r="AQ204" s="2"/>
      <c r="AR204" s="2"/>
      <c r="AS204" s="2"/>
      <c r="AT204" s="2"/>
      <c r="AU204" s="2"/>
    </row>
    <row r="205" spans="1:47" ht="114" customHeight="1" x14ac:dyDescent="0.25">
      <c r="A205" s="7"/>
      <c r="B205" s="7" t="s">
        <v>464</v>
      </c>
      <c r="C205" s="7" t="s">
        <v>155</v>
      </c>
      <c r="D205" s="7" t="s">
        <v>187</v>
      </c>
      <c r="E205" s="7" t="s">
        <v>157</v>
      </c>
      <c r="F205" s="7" t="s">
        <v>158</v>
      </c>
      <c r="G205" s="7" t="s">
        <v>125</v>
      </c>
      <c r="H205" s="7" t="s">
        <v>426</v>
      </c>
      <c r="I205" s="7" t="s">
        <v>161</v>
      </c>
      <c r="J205" s="7" t="s">
        <v>169</v>
      </c>
      <c r="K205" s="8">
        <v>675</v>
      </c>
      <c r="L205" s="3">
        <f t="shared" si="3"/>
        <v>249.99999999999997</v>
      </c>
      <c r="M205" s="2">
        <v>8</v>
      </c>
      <c r="N205" s="7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>
        <v>8</v>
      </c>
      <c r="AQ205" s="2"/>
      <c r="AR205" s="2"/>
      <c r="AS205" s="2"/>
      <c r="AT205" s="2"/>
      <c r="AU205" s="2"/>
    </row>
    <row r="206" spans="1:47" ht="114" customHeight="1" x14ac:dyDescent="0.25">
      <c r="A206" s="7"/>
      <c r="B206" s="7" t="s">
        <v>465</v>
      </c>
      <c r="C206" s="7" t="s">
        <v>155</v>
      </c>
      <c r="D206" s="7" t="s">
        <v>187</v>
      </c>
      <c r="E206" s="7" t="s">
        <v>157</v>
      </c>
      <c r="F206" s="7" t="s">
        <v>158</v>
      </c>
      <c r="G206" s="7" t="s">
        <v>125</v>
      </c>
      <c r="H206" s="7" t="s">
        <v>300</v>
      </c>
      <c r="I206" s="7" t="s">
        <v>378</v>
      </c>
      <c r="J206" s="7" t="s">
        <v>169</v>
      </c>
      <c r="K206" s="8">
        <v>655</v>
      </c>
      <c r="L206" s="3">
        <f t="shared" si="3"/>
        <v>242.59259259259258</v>
      </c>
      <c r="M206" s="2">
        <v>9</v>
      </c>
      <c r="N206" s="7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>
        <v>9</v>
      </c>
      <c r="AQ206" s="2"/>
      <c r="AR206" s="2"/>
      <c r="AS206" s="2"/>
      <c r="AT206" s="2"/>
      <c r="AU206" s="2"/>
    </row>
    <row r="207" spans="1:47" ht="114" customHeight="1" x14ac:dyDescent="0.25">
      <c r="A207" s="7"/>
      <c r="B207" s="7" t="s">
        <v>466</v>
      </c>
      <c r="C207" s="7" t="s">
        <v>155</v>
      </c>
      <c r="D207" s="7" t="s">
        <v>187</v>
      </c>
      <c r="E207" s="7" t="s">
        <v>157</v>
      </c>
      <c r="F207" s="7" t="s">
        <v>158</v>
      </c>
      <c r="G207" s="7" t="s">
        <v>125</v>
      </c>
      <c r="H207" s="7" t="s">
        <v>193</v>
      </c>
      <c r="I207" s="7" t="s">
        <v>380</v>
      </c>
      <c r="J207" s="7" t="s">
        <v>169</v>
      </c>
      <c r="K207" s="8">
        <v>1570</v>
      </c>
      <c r="L207" s="3">
        <f t="shared" si="3"/>
        <v>581.48148148148141</v>
      </c>
      <c r="M207" s="2">
        <v>9</v>
      </c>
      <c r="N207" s="7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>
        <v>1</v>
      </c>
      <c r="AO207" s="2">
        <v>1</v>
      </c>
      <c r="AP207" s="2">
        <v>4</v>
      </c>
      <c r="AQ207" s="2">
        <v>3</v>
      </c>
      <c r="AR207" s="2"/>
      <c r="AS207" s="2"/>
      <c r="AT207" s="2"/>
      <c r="AU207" s="2"/>
    </row>
    <row r="208" spans="1:47" ht="114" customHeight="1" x14ac:dyDescent="0.25">
      <c r="A208" s="7"/>
      <c r="B208" s="7" t="s">
        <v>467</v>
      </c>
      <c r="C208" s="7" t="s">
        <v>155</v>
      </c>
      <c r="D208" s="7" t="s">
        <v>187</v>
      </c>
      <c r="E208" s="7" t="s">
        <v>157</v>
      </c>
      <c r="F208" s="7" t="s">
        <v>158</v>
      </c>
      <c r="G208" s="7" t="s">
        <v>125</v>
      </c>
      <c r="H208" s="7" t="s">
        <v>205</v>
      </c>
      <c r="I208" s="7" t="s">
        <v>260</v>
      </c>
      <c r="J208" s="7" t="s">
        <v>162</v>
      </c>
      <c r="K208" s="8">
        <v>935</v>
      </c>
      <c r="L208" s="3">
        <f t="shared" si="3"/>
        <v>346.29629629629625</v>
      </c>
      <c r="M208" s="2">
        <v>9</v>
      </c>
      <c r="N208" s="7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>
        <v>9</v>
      </c>
      <c r="AQ208" s="2"/>
      <c r="AR208" s="2"/>
      <c r="AS208" s="2"/>
      <c r="AT208" s="2"/>
      <c r="AU208" s="2"/>
    </row>
    <row r="209" spans="1:47" ht="114" customHeight="1" x14ac:dyDescent="0.25">
      <c r="A209" s="7"/>
      <c r="B209" s="7" t="s">
        <v>468</v>
      </c>
      <c r="C209" s="7" t="s">
        <v>155</v>
      </c>
      <c r="D209" s="7" t="s">
        <v>187</v>
      </c>
      <c r="E209" s="7" t="s">
        <v>157</v>
      </c>
      <c r="F209" s="7" t="s">
        <v>158</v>
      </c>
      <c r="G209" s="7" t="s">
        <v>125</v>
      </c>
      <c r="H209" s="7" t="s">
        <v>230</v>
      </c>
      <c r="I209" s="7" t="s">
        <v>161</v>
      </c>
      <c r="J209" s="7" t="s">
        <v>162</v>
      </c>
      <c r="K209" s="8">
        <v>1050</v>
      </c>
      <c r="L209" s="3">
        <f t="shared" si="3"/>
        <v>388.88888888888886</v>
      </c>
      <c r="M209" s="2">
        <v>9</v>
      </c>
      <c r="N209" s="7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>
        <v>9</v>
      </c>
      <c r="AQ209" s="2"/>
      <c r="AR209" s="2"/>
      <c r="AS209" s="2"/>
      <c r="AT209" s="2"/>
      <c r="AU209" s="2"/>
    </row>
    <row r="210" spans="1:47" ht="114" customHeight="1" x14ac:dyDescent="0.25">
      <c r="A210" s="7"/>
      <c r="B210" s="7" t="s">
        <v>469</v>
      </c>
      <c r="C210" s="7" t="s">
        <v>155</v>
      </c>
      <c r="D210" s="7" t="s">
        <v>187</v>
      </c>
      <c r="E210" s="7" t="s">
        <v>157</v>
      </c>
      <c r="F210" s="7" t="s">
        <v>158</v>
      </c>
      <c r="G210" s="7" t="s">
        <v>125</v>
      </c>
      <c r="H210" s="7" t="s">
        <v>193</v>
      </c>
      <c r="I210" s="7" t="s">
        <v>161</v>
      </c>
      <c r="J210" s="7" t="s">
        <v>162</v>
      </c>
      <c r="K210" s="8">
        <v>1025</v>
      </c>
      <c r="L210" s="3">
        <f t="shared" si="3"/>
        <v>379.62962962962962</v>
      </c>
      <c r="M210" s="2">
        <v>9</v>
      </c>
      <c r="N210" s="7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>
        <v>9</v>
      </c>
      <c r="AQ210" s="2"/>
      <c r="AR210" s="2"/>
      <c r="AS210" s="2"/>
      <c r="AT210" s="2"/>
      <c r="AU210" s="2"/>
    </row>
    <row r="211" spans="1:47" ht="114" customHeight="1" x14ac:dyDescent="0.25">
      <c r="A211" s="7"/>
      <c r="B211" s="7" t="s">
        <v>470</v>
      </c>
      <c r="C211" s="7" t="s">
        <v>155</v>
      </c>
      <c r="D211" s="7" t="s">
        <v>187</v>
      </c>
      <c r="E211" s="7" t="s">
        <v>157</v>
      </c>
      <c r="F211" s="7" t="s">
        <v>158</v>
      </c>
      <c r="G211" s="7" t="s">
        <v>125</v>
      </c>
      <c r="H211" s="7" t="s">
        <v>248</v>
      </c>
      <c r="I211" s="7" t="s">
        <v>280</v>
      </c>
      <c r="J211" s="7" t="s">
        <v>169</v>
      </c>
      <c r="K211" s="8">
        <v>1210</v>
      </c>
      <c r="L211" s="3">
        <f t="shared" si="3"/>
        <v>448.1481481481481</v>
      </c>
      <c r="M211" s="2">
        <v>10</v>
      </c>
      <c r="N211" s="7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>
        <v>10</v>
      </c>
      <c r="AQ211" s="2"/>
      <c r="AR211" s="2"/>
      <c r="AS211" s="2"/>
      <c r="AT211" s="2"/>
      <c r="AU211" s="2"/>
    </row>
    <row r="212" spans="1:47" ht="114" customHeight="1" x14ac:dyDescent="0.25">
      <c r="A212" s="7"/>
      <c r="B212" s="7" t="s">
        <v>471</v>
      </c>
      <c r="C212" s="7" t="s">
        <v>155</v>
      </c>
      <c r="D212" s="7" t="s">
        <v>187</v>
      </c>
      <c r="E212" s="7" t="s">
        <v>157</v>
      </c>
      <c r="F212" s="7" t="s">
        <v>158</v>
      </c>
      <c r="G212" s="7" t="s">
        <v>125</v>
      </c>
      <c r="H212" s="7" t="s">
        <v>205</v>
      </c>
      <c r="I212" s="7" t="s">
        <v>178</v>
      </c>
      <c r="J212" s="7" t="s">
        <v>169</v>
      </c>
      <c r="K212" s="8">
        <v>1135</v>
      </c>
      <c r="L212" s="3">
        <f t="shared" si="3"/>
        <v>420.37037037037032</v>
      </c>
      <c r="M212" s="2">
        <v>10</v>
      </c>
      <c r="N212" s="7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>
        <v>10</v>
      </c>
      <c r="AQ212" s="2"/>
      <c r="AR212" s="2"/>
      <c r="AS212" s="2"/>
      <c r="AT212" s="2"/>
      <c r="AU212" s="2"/>
    </row>
    <row r="213" spans="1:47" ht="114" customHeight="1" x14ac:dyDescent="0.25">
      <c r="A213" s="7"/>
      <c r="B213" s="7" t="s">
        <v>472</v>
      </c>
      <c r="C213" s="7" t="s">
        <v>155</v>
      </c>
      <c r="D213" s="7" t="s">
        <v>187</v>
      </c>
      <c r="E213" s="7" t="s">
        <v>157</v>
      </c>
      <c r="F213" s="7" t="s">
        <v>158</v>
      </c>
      <c r="G213" s="7" t="s">
        <v>125</v>
      </c>
      <c r="H213" s="7" t="s">
        <v>193</v>
      </c>
      <c r="I213" s="7" t="s">
        <v>450</v>
      </c>
      <c r="J213" s="7" t="s">
        <v>169</v>
      </c>
      <c r="K213" s="8">
        <v>935</v>
      </c>
      <c r="L213" s="3">
        <f t="shared" si="3"/>
        <v>346.29629629629625</v>
      </c>
      <c r="M213" s="2">
        <v>10</v>
      </c>
      <c r="N213" s="7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>
        <v>10</v>
      </c>
      <c r="AQ213" s="2"/>
      <c r="AR213" s="2"/>
      <c r="AS213" s="2"/>
      <c r="AT213" s="2"/>
      <c r="AU213" s="2"/>
    </row>
    <row r="214" spans="1:47" ht="114" customHeight="1" x14ac:dyDescent="0.25">
      <c r="A214" s="7"/>
      <c r="B214" s="7" t="s">
        <v>473</v>
      </c>
      <c r="C214" s="7" t="s">
        <v>155</v>
      </c>
      <c r="D214" s="7" t="s">
        <v>187</v>
      </c>
      <c r="E214" s="7" t="s">
        <v>157</v>
      </c>
      <c r="F214" s="7" t="s">
        <v>158</v>
      </c>
      <c r="G214" s="7" t="s">
        <v>125</v>
      </c>
      <c r="H214" s="7" t="s">
        <v>238</v>
      </c>
      <c r="I214" s="7" t="s">
        <v>280</v>
      </c>
      <c r="J214" s="7" t="s">
        <v>169</v>
      </c>
      <c r="K214" s="8">
        <v>1540</v>
      </c>
      <c r="L214" s="3">
        <f t="shared" si="3"/>
        <v>570.37037037037032</v>
      </c>
      <c r="M214" s="2">
        <v>10</v>
      </c>
      <c r="N214" s="7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>
        <v>8</v>
      </c>
      <c r="AQ214" s="2">
        <v>1</v>
      </c>
      <c r="AR214" s="2">
        <v>1</v>
      </c>
      <c r="AS214" s="2"/>
      <c r="AT214" s="2"/>
      <c r="AU214" s="2"/>
    </row>
    <row r="215" spans="1:47" ht="114" customHeight="1" x14ac:dyDescent="0.25">
      <c r="A215" s="7"/>
      <c r="B215" s="7" t="s">
        <v>474</v>
      </c>
      <c r="C215" s="7" t="s">
        <v>155</v>
      </c>
      <c r="D215" s="7" t="s">
        <v>187</v>
      </c>
      <c r="E215" s="7" t="s">
        <v>157</v>
      </c>
      <c r="F215" s="7" t="s">
        <v>158</v>
      </c>
      <c r="G215" s="7" t="s">
        <v>125</v>
      </c>
      <c r="H215" s="7" t="s">
        <v>185</v>
      </c>
      <c r="I215" s="7" t="s">
        <v>267</v>
      </c>
      <c r="J215" s="7" t="s">
        <v>162</v>
      </c>
      <c r="K215" s="8">
        <v>795</v>
      </c>
      <c r="L215" s="3">
        <f t="shared" si="3"/>
        <v>294.4444444444444</v>
      </c>
      <c r="M215" s="2">
        <v>10</v>
      </c>
      <c r="N215" s="7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>
        <v>10</v>
      </c>
      <c r="AQ215" s="2"/>
      <c r="AR215" s="2"/>
      <c r="AS215" s="2"/>
      <c r="AT215" s="2"/>
      <c r="AU215" s="2"/>
    </row>
    <row r="216" spans="1:47" ht="114" customHeight="1" x14ac:dyDescent="0.25">
      <c r="A216" s="7"/>
      <c r="B216" s="7" t="s">
        <v>475</v>
      </c>
      <c r="C216" s="7" t="s">
        <v>155</v>
      </c>
      <c r="D216" s="7" t="s">
        <v>187</v>
      </c>
      <c r="E216" s="7" t="s">
        <v>157</v>
      </c>
      <c r="F216" s="7" t="s">
        <v>158</v>
      </c>
      <c r="G216" s="7" t="s">
        <v>125</v>
      </c>
      <c r="H216" s="7" t="s">
        <v>199</v>
      </c>
      <c r="I216" s="7" t="s">
        <v>380</v>
      </c>
      <c r="J216" s="7" t="s">
        <v>169</v>
      </c>
      <c r="K216" s="8">
        <v>1570</v>
      </c>
      <c r="L216" s="3">
        <f t="shared" si="3"/>
        <v>581.48148148148141</v>
      </c>
      <c r="M216" s="2">
        <v>12</v>
      </c>
      <c r="N216" s="7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>
        <v>1</v>
      </c>
      <c r="AP216" s="2">
        <v>5</v>
      </c>
      <c r="AQ216" s="2">
        <v>1</v>
      </c>
      <c r="AR216" s="2">
        <v>2</v>
      </c>
      <c r="AS216" s="2">
        <v>2</v>
      </c>
      <c r="AT216" s="2"/>
      <c r="AU216" s="2">
        <v>1</v>
      </c>
    </row>
    <row r="217" spans="1:47" ht="114" customHeight="1" x14ac:dyDescent="0.25">
      <c r="A217" s="7"/>
      <c r="B217" s="7" t="s">
        <v>476</v>
      </c>
      <c r="C217" s="7" t="s">
        <v>155</v>
      </c>
      <c r="D217" s="7" t="s">
        <v>477</v>
      </c>
      <c r="E217" s="7" t="s">
        <v>157</v>
      </c>
      <c r="F217" s="7" t="s">
        <v>158</v>
      </c>
      <c r="G217" s="7" t="s">
        <v>125</v>
      </c>
      <c r="H217" s="7" t="s">
        <v>254</v>
      </c>
      <c r="I217" s="7" t="s">
        <v>372</v>
      </c>
      <c r="J217" s="7" t="s">
        <v>169</v>
      </c>
      <c r="K217" s="8">
        <v>915</v>
      </c>
      <c r="L217" s="3">
        <f t="shared" si="3"/>
        <v>338.88888888888886</v>
      </c>
      <c r="M217" s="2">
        <v>6</v>
      </c>
      <c r="N217" s="7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>
        <v>6</v>
      </c>
      <c r="AQ217" s="2"/>
      <c r="AR217" s="2"/>
      <c r="AS217" s="2"/>
      <c r="AT217" s="2"/>
      <c r="AU217" s="2"/>
    </row>
    <row r="218" spans="1:47" ht="114" customHeight="1" x14ac:dyDescent="0.25">
      <c r="A218" s="7"/>
      <c r="B218" s="7" t="s">
        <v>478</v>
      </c>
      <c r="C218" s="7" t="s">
        <v>155</v>
      </c>
      <c r="D218" s="7" t="s">
        <v>479</v>
      </c>
      <c r="E218" s="7" t="s">
        <v>157</v>
      </c>
      <c r="F218" s="7" t="s">
        <v>158</v>
      </c>
      <c r="G218" s="7" t="s">
        <v>125</v>
      </c>
      <c r="H218" s="7" t="s">
        <v>421</v>
      </c>
      <c r="I218" s="7" t="s">
        <v>415</v>
      </c>
      <c r="J218" s="7" t="s">
        <v>169</v>
      </c>
      <c r="K218" s="8">
        <v>975</v>
      </c>
      <c r="L218" s="3">
        <f t="shared" si="3"/>
        <v>361.11111111111109</v>
      </c>
      <c r="M218" s="2">
        <v>7</v>
      </c>
      <c r="N218" s="7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>
        <v>1</v>
      </c>
      <c r="AO218" s="2">
        <v>1</v>
      </c>
      <c r="AP218" s="2">
        <v>3</v>
      </c>
      <c r="AQ218" s="2"/>
      <c r="AR218" s="2">
        <v>1</v>
      </c>
      <c r="AS218" s="2">
        <v>1</v>
      </c>
      <c r="AT218" s="2"/>
      <c r="AU218" s="2"/>
    </row>
    <row r="219" spans="1:47" ht="114" customHeight="1" x14ac:dyDescent="0.25">
      <c r="A219" s="7"/>
      <c r="B219" s="7" t="s">
        <v>480</v>
      </c>
      <c r="C219" s="7" t="s">
        <v>155</v>
      </c>
      <c r="D219" s="7" t="s">
        <v>479</v>
      </c>
      <c r="E219" s="7" t="s">
        <v>157</v>
      </c>
      <c r="F219" s="7" t="s">
        <v>158</v>
      </c>
      <c r="G219" s="7" t="s">
        <v>125</v>
      </c>
      <c r="H219" s="7" t="s">
        <v>481</v>
      </c>
      <c r="I219" s="7" t="s">
        <v>415</v>
      </c>
      <c r="J219" s="7" t="s">
        <v>169</v>
      </c>
      <c r="K219" s="8">
        <v>975</v>
      </c>
      <c r="L219" s="3">
        <f t="shared" si="3"/>
        <v>361.11111111111109</v>
      </c>
      <c r="M219" s="2">
        <v>10</v>
      </c>
      <c r="N219" s="7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>
        <v>4</v>
      </c>
      <c r="AQ219" s="2">
        <v>4</v>
      </c>
      <c r="AR219" s="2">
        <v>2</v>
      </c>
      <c r="AS219" s="2"/>
      <c r="AT219" s="2"/>
      <c r="AU219" s="2"/>
    </row>
    <row r="220" spans="1:47" ht="114" customHeight="1" x14ac:dyDescent="0.25">
      <c r="A220" s="7"/>
      <c r="B220" s="7" t="s">
        <v>482</v>
      </c>
      <c r="C220" s="7" t="s">
        <v>155</v>
      </c>
      <c r="D220" s="7" t="s">
        <v>202</v>
      </c>
      <c r="E220" s="7" t="s">
        <v>157</v>
      </c>
      <c r="F220" s="7" t="s">
        <v>158</v>
      </c>
      <c r="G220" s="7" t="s">
        <v>125</v>
      </c>
      <c r="H220" s="7" t="s">
        <v>185</v>
      </c>
      <c r="I220" s="7" t="s">
        <v>372</v>
      </c>
      <c r="J220" s="7" t="s">
        <v>162</v>
      </c>
      <c r="K220" s="8">
        <v>195</v>
      </c>
      <c r="L220" s="3">
        <f t="shared" si="3"/>
        <v>72.222222222222214</v>
      </c>
      <c r="M220" s="2">
        <v>2</v>
      </c>
      <c r="N220" s="7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>
        <v>1</v>
      </c>
      <c r="AR220" s="2"/>
      <c r="AS220" s="2"/>
      <c r="AT220" s="2"/>
      <c r="AU220" s="2">
        <v>1</v>
      </c>
    </row>
    <row r="221" spans="1:47" ht="114" customHeight="1" x14ac:dyDescent="0.25">
      <c r="A221" s="7"/>
      <c r="B221" s="7" t="s">
        <v>483</v>
      </c>
      <c r="C221" s="7" t="s">
        <v>155</v>
      </c>
      <c r="D221" s="7" t="s">
        <v>202</v>
      </c>
      <c r="E221" s="7" t="s">
        <v>157</v>
      </c>
      <c r="F221" s="7" t="s">
        <v>158</v>
      </c>
      <c r="G221" s="7" t="s">
        <v>125</v>
      </c>
      <c r="H221" s="7" t="s">
        <v>484</v>
      </c>
      <c r="I221" s="7" t="s">
        <v>280</v>
      </c>
      <c r="J221" s="7" t="s">
        <v>162</v>
      </c>
      <c r="K221" s="8">
        <v>365</v>
      </c>
      <c r="L221" s="3">
        <f t="shared" si="3"/>
        <v>135.18518518518519</v>
      </c>
      <c r="M221" s="2">
        <v>2</v>
      </c>
      <c r="N221" s="7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>
        <v>1</v>
      </c>
      <c r="AQ221" s="2"/>
      <c r="AR221" s="2"/>
      <c r="AS221" s="2"/>
      <c r="AT221" s="2">
        <v>1</v>
      </c>
      <c r="AU221" s="2"/>
    </row>
    <row r="222" spans="1:47" ht="114" customHeight="1" x14ac:dyDescent="0.25">
      <c r="A222" s="7"/>
      <c r="B222" s="7" t="s">
        <v>485</v>
      </c>
      <c r="C222" s="7" t="s">
        <v>155</v>
      </c>
      <c r="D222" s="7" t="s">
        <v>202</v>
      </c>
      <c r="E222" s="7" t="s">
        <v>157</v>
      </c>
      <c r="F222" s="7" t="s">
        <v>158</v>
      </c>
      <c r="G222" s="7" t="s">
        <v>125</v>
      </c>
      <c r="H222" s="7" t="s">
        <v>199</v>
      </c>
      <c r="I222" s="7"/>
      <c r="J222" s="7" t="s">
        <v>169</v>
      </c>
      <c r="K222" s="8">
        <v>455</v>
      </c>
      <c r="L222" s="3">
        <f t="shared" si="3"/>
        <v>168.5185185185185</v>
      </c>
      <c r="M222" s="2">
        <v>2</v>
      </c>
      <c r="N222" s="7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>
        <v>1</v>
      </c>
      <c r="AP222" s="2">
        <v>1</v>
      </c>
      <c r="AQ222" s="2"/>
      <c r="AR222" s="2"/>
      <c r="AS222" s="2"/>
      <c r="AT222" s="2"/>
      <c r="AU222" s="2"/>
    </row>
    <row r="223" spans="1:47" ht="114" customHeight="1" x14ac:dyDescent="0.25">
      <c r="A223" s="7"/>
      <c r="B223" s="7" t="s">
        <v>486</v>
      </c>
      <c r="C223" s="7" t="s">
        <v>155</v>
      </c>
      <c r="D223" s="7" t="s">
        <v>202</v>
      </c>
      <c r="E223" s="7" t="s">
        <v>157</v>
      </c>
      <c r="F223" s="7" t="s">
        <v>158</v>
      </c>
      <c r="G223" s="7" t="s">
        <v>125</v>
      </c>
      <c r="H223" s="7" t="s">
        <v>246</v>
      </c>
      <c r="I223" s="7" t="s">
        <v>194</v>
      </c>
      <c r="J223" s="7" t="s">
        <v>169</v>
      </c>
      <c r="K223" s="8">
        <v>455</v>
      </c>
      <c r="L223" s="3">
        <f t="shared" si="3"/>
        <v>168.5185185185185</v>
      </c>
      <c r="M223" s="2">
        <v>3</v>
      </c>
      <c r="N223" s="7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>
        <v>1</v>
      </c>
      <c r="AP223" s="2">
        <v>1</v>
      </c>
      <c r="AQ223" s="2">
        <v>1</v>
      </c>
      <c r="AR223" s="2"/>
      <c r="AS223" s="2"/>
      <c r="AT223" s="2"/>
      <c r="AU223" s="2"/>
    </row>
    <row r="224" spans="1:47" ht="114" customHeight="1" x14ac:dyDescent="0.25">
      <c r="A224" s="7"/>
      <c r="B224" s="7" t="s">
        <v>487</v>
      </c>
      <c r="C224" s="7" t="s">
        <v>155</v>
      </c>
      <c r="D224" s="7" t="s">
        <v>202</v>
      </c>
      <c r="E224" s="7" t="s">
        <v>157</v>
      </c>
      <c r="F224" s="7" t="s">
        <v>158</v>
      </c>
      <c r="G224" s="7" t="s">
        <v>125</v>
      </c>
      <c r="H224" s="7" t="s">
        <v>300</v>
      </c>
      <c r="I224" s="7" t="s">
        <v>280</v>
      </c>
      <c r="J224" s="7" t="s">
        <v>488</v>
      </c>
      <c r="K224" s="8">
        <v>255</v>
      </c>
      <c r="L224" s="3">
        <f t="shared" si="3"/>
        <v>94.444444444444443</v>
      </c>
      <c r="M224" s="2">
        <v>3</v>
      </c>
      <c r="N224" s="7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>
        <v>1</v>
      </c>
      <c r="AR224" s="2"/>
      <c r="AS224" s="2">
        <v>2</v>
      </c>
      <c r="AT224" s="2"/>
      <c r="AU224" s="2"/>
    </row>
    <row r="225" spans="1:47" ht="114" customHeight="1" x14ac:dyDescent="0.25">
      <c r="A225" s="7"/>
      <c r="B225" s="7" t="s">
        <v>489</v>
      </c>
      <c r="C225" s="7" t="s">
        <v>155</v>
      </c>
      <c r="D225" s="7" t="s">
        <v>202</v>
      </c>
      <c r="E225" s="7" t="s">
        <v>157</v>
      </c>
      <c r="F225" s="7" t="s">
        <v>158</v>
      </c>
      <c r="G225" s="7" t="s">
        <v>125</v>
      </c>
      <c r="H225" s="7" t="s">
        <v>193</v>
      </c>
      <c r="I225" s="7"/>
      <c r="J225" s="7" t="s">
        <v>169</v>
      </c>
      <c r="K225" s="8">
        <v>455</v>
      </c>
      <c r="L225" s="3">
        <f t="shared" si="3"/>
        <v>168.5185185185185</v>
      </c>
      <c r="M225" s="2">
        <v>3</v>
      </c>
      <c r="N225" s="7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>
        <v>1</v>
      </c>
      <c r="AP225" s="2">
        <v>1</v>
      </c>
      <c r="AQ225" s="2">
        <v>1</v>
      </c>
      <c r="AR225" s="2"/>
      <c r="AS225" s="2"/>
      <c r="AT225" s="2"/>
      <c r="AU225" s="2"/>
    </row>
    <row r="226" spans="1:47" ht="114" customHeight="1" x14ac:dyDescent="0.25">
      <c r="A226" s="7"/>
      <c r="B226" s="7" t="s">
        <v>490</v>
      </c>
      <c r="C226" s="7" t="s">
        <v>155</v>
      </c>
      <c r="D226" s="7" t="s">
        <v>202</v>
      </c>
      <c r="E226" s="7" t="s">
        <v>157</v>
      </c>
      <c r="F226" s="7" t="s">
        <v>158</v>
      </c>
      <c r="G226" s="7" t="s">
        <v>125</v>
      </c>
      <c r="H226" s="7" t="s">
        <v>193</v>
      </c>
      <c r="I226" s="7" t="s">
        <v>372</v>
      </c>
      <c r="J226" s="7" t="s">
        <v>212</v>
      </c>
      <c r="K226" s="8">
        <v>185</v>
      </c>
      <c r="L226" s="3">
        <f t="shared" si="3"/>
        <v>68.518518518518519</v>
      </c>
      <c r="M226" s="2">
        <v>4</v>
      </c>
      <c r="N226" s="7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>
        <v>1</v>
      </c>
      <c r="AL226" s="2"/>
      <c r="AM226" s="2"/>
      <c r="AN226" s="2"/>
      <c r="AO226" s="2">
        <v>1</v>
      </c>
      <c r="AP226" s="2"/>
      <c r="AQ226" s="2">
        <v>1</v>
      </c>
      <c r="AR226" s="2"/>
      <c r="AS226" s="2">
        <v>1</v>
      </c>
      <c r="AT226" s="2"/>
      <c r="AU226" s="2"/>
    </row>
    <row r="227" spans="1:47" ht="114" customHeight="1" x14ac:dyDescent="0.25">
      <c r="A227" s="7"/>
      <c r="B227" s="7" t="s">
        <v>491</v>
      </c>
      <c r="C227" s="7" t="s">
        <v>155</v>
      </c>
      <c r="D227" s="7" t="s">
        <v>202</v>
      </c>
      <c r="E227" s="7" t="s">
        <v>157</v>
      </c>
      <c r="F227" s="7" t="s">
        <v>158</v>
      </c>
      <c r="G227" s="7" t="s">
        <v>125</v>
      </c>
      <c r="H227" s="7" t="s">
        <v>349</v>
      </c>
      <c r="I227" s="7" t="s">
        <v>280</v>
      </c>
      <c r="J227" s="7" t="s">
        <v>488</v>
      </c>
      <c r="K227" s="8">
        <v>255</v>
      </c>
      <c r="L227" s="3">
        <f t="shared" si="3"/>
        <v>94.444444444444443</v>
      </c>
      <c r="M227" s="2">
        <v>4</v>
      </c>
      <c r="N227" s="7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>
        <v>4</v>
      </c>
      <c r="AQ227" s="2"/>
      <c r="AR227" s="2"/>
      <c r="AS227" s="2"/>
      <c r="AT227" s="2"/>
      <c r="AU227" s="2"/>
    </row>
    <row r="228" spans="1:47" ht="114" customHeight="1" x14ac:dyDescent="0.25">
      <c r="A228" s="7"/>
      <c r="B228" s="7" t="s">
        <v>492</v>
      </c>
      <c r="C228" s="7" t="s">
        <v>155</v>
      </c>
      <c r="D228" s="7" t="s">
        <v>202</v>
      </c>
      <c r="E228" s="7" t="s">
        <v>157</v>
      </c>
      <c r="F228" s="7" t="s">
        <v>158</v>
      </c>
      <c r="G228" s="7" t="s">
        <v>125</v>
      </c>
      <c r="H228" s="7" t="s">
        <v>246</v>
      </c>
      <c r="I228" s="7" t="s">
        <v>280</v>
      </c>
      <c r="J228" s="7" t="s">
        <v>488</v>
      </c>
      <c r="K228" s="8">
        <v>255</v>
      </c>
      <c r="L228" s="3">
        <f t="shared" si="3"/>
        <v>94.444444444444443</v>
      </c>
      <c r="M228" s="2">
        <v>4</v>
      </c>
      <c r="N228" s="7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>
        <v>1</v>
      </c>
      <c r="AO228" s="2">
        <v>1</v>
      </c>
      <c r="AP228" s="2"/>
      <c r="AQ228" s="2"/>
      <c r="AR228" s="2"/>
      <c r="AS228" s="2">
        <v>2</v>
      </c>
      <c r="AT228" s="2"/>
      <c r="AU228" s="2"/>
    </row>
    <row r="229" spans="1:47" ht="114" customHeight="1" x14ac:dyDescent="0.25">
      <c r="A229" s="7"/>
      <c r="B229" s="7" t="s">
        <v>493</v>
      </c>
      <c r="C229" s="7" t="s">
        <v>155</v>
      </c>
      <c r="D229" s="7" t="s">
        <v>202</v>
      </c>
      <c r="E229" s="7" t="s">
        <v>157</v>
      </c>
      <c r="F229" s="7" t="s">
        <v>158</v>
      </c>
      <c r="G229" s="7" t="s">
        <v>125</v>
      </c>
      <c r="H229" s="7" t="s">
        <v>484</v>
      </c>
      <c r="I229" s="7" t="s">
        <v>226</v>
      </c>
      <c r="J229" s="7" t="s">
        <v>169</v>
      </c>
      <c r="K229" s="8">
        <v>770</v>
      </c>
      <c r="L229" s="3">
        <f t="shared" si="3"/>
        <v>285.18518518518516</v>
      </c>
      <c r="M229" s="2">
        <v>4</v>
      </c>
      <c r="N229" s="7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>
        <v>1</v>
      </c>
      <c r="AP229" s="2">
        <v>3</v>
      </c>
      <c r="AQ229" s="2"/>
      <c r="AR229" s="2"/>
      <c r="AS229" s="2"/>
      <c r="AT229" s="2"/>
      <c r="AU229" s="2"/>
    </row>
    <row r="230" spans="1:47" ht="114" customHeight="1" x14ac:dyDescent="0.25">
      <c r="A230" s="7"/>
      <c r="B230" s="7" t="s">
        <v>494</v>
      </c>
      <c r="C230" s="7" t="s">
        <v>155</v>
      </c>
      <c r="D230" s="7" t="s">
        <v>202</v>
      </c>
      <c r="E230" s="7" t="s">
        <v>157</v>
      </c>
      <c r="F230" s="7" t="s">
        <v>158</v>
      </c>
      <c r="G230" s="7" t="s">
        <v>125</v>
      </c>
      <c r="H230" s="7" t="s">
        <v>234</v>
      </c>
      <c r="I230" s="7" t="s">
        <v>495</v>
      </c>
      <c r="J230" s="7" t="s">
        <v>169</v>
      </c>
      <c r="K230" s="8">
        <v>455</v>
      </c>
      <c r="L230" s="3">
        <f t="shared" si="3"/>
        <v>168.5185185185185</v>
      </c>
      <c r="M230" s="2">
        <v>4</v>
      </c>
      <c r="N230" s="7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>
        <v>1</v>
      </c>
      <c r="AP230" s="2">
        <v>1</v>
      </c>
      <c r="AQ230" s="2">
        <v>1</v>
      </c>
      <c r="AR230" s="2">
        <v>1</v>
      </c>
      <c r="AS230" s="2"/>
      <c r="AT230" s="2"/>
      <c r="AU230" s="2"/>
    </row>
    <row r="231" spans="1:47" ht="114" customHeight="1" x14ac:dyDescent="0.25">
      <c r="A231" s="7"/>
      <c r="B231" s="7" t="s">
        <v>496</v>
      </c>
      <c r="C231" s="7" t="s">
        <v>155</v>
      </c>
      <c r="D231" s="7" t="s">
        <v>202</v>
      </c>
      <c r="E231" s="7" t="s">
        <v>157</v>
      </c>
      <c r="F231" s="7" t="s">
        <v>158</v>
      </c>
      <c r="G231" s="7" t="s">
        <v>125</v>
      </c>
      <c r="H231" s="7" t="s">
        <v>248</v>
      </c>
      <c r="I231" s="7" t="s">
        <v>495</v>
      </c>
      <c r="J231" s="7" t="s">
        <v>169</v>
      </c>
      <c r="K231" s="8">
        <v>455</v>
      </c>
      <c r="L231" s="3">
        <f t="shared" si="3"/>
        <v>168.5185185185185</v>
      </c>
      <c r="M231" s="2">
        <v>4</v>
      </c>
      <c r="N231" s="7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>
        <v>1</v>
      </c>
      <c r="AO231" s="2">
        <v>1</v>
      </c>
      <c r="AP231" s="2">
        <v>1</v>
      </c>
      <c r="AQ231" s="2">
        <v>1</v>
      </c>
      <c r="AR231" s="2"/>
      <c r="AS231" s="2"/>
      <c r="AT231" s="2"/>
      <c r="AU231" s="2"/>
    </row>
    <row r="232" spans="1:47" ht="114" customHeight="1" x14ac:dyDescent="0.25">
      <c r="A232" s="7"/>
      <c r="B232" s="7" t="s">
        <v>497</v>
      </c>
      <c r="C232" s="7" t="s">
        <v>155</v>
      </c>
      <c r="D232" s="7" t="s">
        <v>202</v>
      </c>
      <c r="E232" s="7" t="s">
        <v>157</v>
      </c>
      <c r="F232" s="7" t="s">
        <v>158</v>
      </c>
      <c r="G232" s="7" t="s">
        <v>125</v>
      </c>
      <c r="H232" s="7" t="s">
        <v>193</v>
      </c>
      <c r="I232" s="7" t="s">
        <v>232</v>
      </c>
      <c r="J232" s="7" t="s">
        <v>169</v>
      </c>
      <c r="K232" s="8">
        <v>715</v>
      </c>
      <c r="L232" s="3">
        <f t="shared" si="3"/>
        <v>264.81481481481478</v>
      </c>
      <c r="M232" s="2">
        <v>5</v>
      </c>
      <c r="N232" s="7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>
        <v>2</v>
      </c>
      <c r="AQ232" s="2">
        <v>2</v>
      </c>
      <c r="AR232" s="2">
        <v>1</v>
      </c>
      <c r="AS232" s="2"/>
      <c r="AT232" s="2"/>
      <c r="AU232" s="2"/>
    </row>
    <row r="233" spans="1:47" ht="114" customHeight="1" x14ac:dyDescent="0.25">
      <c r="A233" s="7"/>
      <c r="B233" s="7" t="s">
        <v>498</v>
      </c>
      <c r="C233" s="7" t="s">
        <v>155</v>
      </c>
      <c r="D233" s="7" t="s">
        <v>202</v>
      </c>
      <c r="E233" s="7" t="s">
        <v>157</v>
      </c>
      <c r="F233" s="7" t="s">
        <v>158</v>
      </c>
      <c r="G233" s="7" t="s">
        <v>125</v>
      </c>
      <c r="H233" s="7" t="s">
        <v>252</v>
      </c>
      <c r="I233" s="7" t="s">
        <v>226</v>
      </c>
      <c r="J233" s="7" t="s">
        <v>169</v>
      </c>
      <c r="K233" s="8">
        <v>770</v>
      </c>
      <c r="L233" s="3">
        <f t="shared" si="3"/>
        <v>285.18518518518516</v>
      </c>
      <c r="M233" s="2">
        <v>5</v>
      </c>
      <c r="N233" s="7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>
        <v>3</v>
      </c>
      <c r="AQ233" s="2"/>
      <c r="AR233" s="2">
        <v>1</v>
      </c>
      <c r="AS233" s="2">
        <v>1</v>
      </c>
      <c r="AT233" s="2"/>
      <c r="AU233" s="2"/>
    </row>
    <row r="234" spans="1:47" ht="114" customHeight="1" x14ac:dyDescent="0.25">
      <c r="A234" s="7"/>
      <c r="B234" s="7" t="s">
        <v>499</v>
      </c>
      <c r="C234" s="7" t="s">
        <v>155</v>
      </c>
      <c r="D234" s="7" t="s">
        <v>202</v>
      </c>
      <c r="E234" s="7" t="s">
        <v>157</v>
      </c>
      <c r="F234" s="7" t="s">
        <v>158</v>
      </c>
      <c r="G234" s="7" t="s">
        <v>125</v>
      </c>
      <c r="H234" s="7" t="s">
        <v>193</v>
      </c>
      <c r="I234" s="7" t="s">
        <v>194</v>
      </c>
      <c r="J234" s="7" t="s">
        <v>169</v>
      </c>
      <c r="K234" s="8">
        <v>365</v>
      </c>
      <c r="L234" s="3">
        <f t="shared" si="3"/>
        <v>135.18518518518519</v>
      </c>
      <c r="M234" s="2">
        <v>6</v>
      </c>
      <c r="N234" s="7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>
        <v>6</v>
      </c>
      <c r="AQ234" s="2"/>
      <c r="AR234" s="2"/>
      <c r="AS234" s="2"/>
      <c r="AT234" s="2"/>
      <c r="AU234" s="2"/>
    </row>
    <row r="235" spans="1:47" ht="114" customHeight="1" x14ac:dyDescent="0.25">
      <c r="A235" s="7"/>
      <c r="B235" s="7" t="s">
        <v>500</v>
      </c>
      <c r="C235" s="7" t="s">
        <v>155</v>
      </c>
      <c r="D235" s="7" t="s">
        <v>202</v>
      </c>
      <c r="E235" s="7" t="s">
        <v>157</v>
      </c>
      <c r="F235" s="7" t="s">
        <v>158</v>
      </c>
      <c r="G235" s="7" t="s">
        <v>125</v>
      </c>
      <c r="H235" s="7" t="s">
        <v>199</v>
      </c>
      <c r="I235" s="7" t="s">
        <v>372</v>
      </c>
      <c r="J235" s="7" t="s">
        <v>162</v>
      </c>
      <c r="K235" s="8">
        <v>195</v>
      </c>
      <c r="L235" s="3">
        <f t="shared" si="3"/>
        <v>72.222222222222214</v>
      </c>
      <c r="M235" s="2">
        <v>6</v>
      </c>
      <c r="N235" s="7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>
        <v>6</v>
      </c>
      <c r="AQ235" s="2"/>
      <c r="AR235" s="2"/>
      <c r="AS235" s="2"/>
      <c r="AT235" s="2"/>
      <c r="AU235" s="2"/>
    </row>
    <row r="236" spans="1:47" ht="114" customHeight="1" x14ac:dyDescent="0.25">
      <c r="A236" s="7"/>
      <c r="B236" s="7" t="s">
        <v>501</v>
      </c>
      <c r="C236" s="7" t="s">
        <v>155</v>
      </c>
      <c r="D236" s="7" t="s">
        <v>202</v>
      </c>
      <c r="E236" s="7" t="s">
        <v>157</v>
      </c>
      <c r="F236" s="7" t="s">
        <v>158</v>
      </c>
      <c r="G236" s="7" t="s">
        <v>125</v>
      </c>
      <c r="H236" s="7" t="s">
        <v>193</v>
      </c>
      <c r="I236" s="7" t="s">
        <v>280</v>
      </c>
      <c r="J236" s="7" t="s">
        <v>488</v>
      </c>
      <c r="K236" s="8">
        <v>255</v>
      </c>
      <c r="L236" s="3">
        <f t="shared" si="3"/>
        <v>94.444444444444443</v>
      </c>
      <c r="M236" s="2">
        <v>6</v>
      </c>
      <c r="N236" s="7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>
        <v>4</v>
      </c>
      <c r="AQ236" s="2">
        <v>1</v>
      </c>
      <c r="AR236" s="2"/>
      <c r="AS236" s="2">
        <v>1</v>
      </c>
      <c r="AT236" s="2"/>
      <c r="AU236" s="2"/>
    </row>
    <row r="237" spans="1:47" ht="114" customHeight="1" x14ac:dyDescent="0.25">
      <c r="A237" s="7"/>
      <c r="B237" s="7" t="s">
        <v>502</v>
      </c>
      <c r="C237" s="7" t="s">
        <v>155</v>
      </c>
      <c r="D237" s="7" t="s">
        <v>202</v>
      </c>
      <c r="E237" s="7" t="s">
        <v>157</v>
      </c>
      <c r="F237" s="7" t="s">
        <v>158</v>
      </c>
      <c r="G237" s="7" t="s">
        <v>125</v>
      </c>
      <c r="H237" s="7" t="s">
        <v>503</v>
      </c>
      <c r="I237" s="7" t="s">
        <v>280</v>
      </c>
      <c r="J237" s="7" t="s">
        <v>162</v>
      </c>
      <c r="K237" s="8">
        <v>365</v>
      </c>
      <c r="L237" s="3">
        <f t="shared" si="3"/>
        <v>135.18518518518519</v>
      </c>
      <c r="M237" s="2">
        <v>6</v>
      </c>
      <c r="N237" s="7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>
        <v>6</v>
      </c>
      <c r="AQ237" s="2"/>
      <c r="AR237" s="2"/>
      <c r="AS237" s="2"/>
      <c r="AT237" s="2"/>
      <c r="AU237" s="2"/>
    </row>
    <row r="238" spans="1:47" ht="114" customHeight="1" x14ac:dyDescent="0.25">
      <c r="A238" s="7"/>
      <c r="B238" s="7" t="s">
        <v>504</v>
      </c>
      <c r="C238" s="7" t="s">
        <v>155</v>
      </c>
      <c r="D238" s="7" t="s">
        <v>202</v>
      </c>
      <c r="E238" s="7" t="s">
        <v>157</v>
      </c>
      <c r="F238" s="7" t="s">
        <v>158</v>
      </c>
      <c r="G238" s="7" t="s">
        <v>125</v>
      </c>
      <c r="H238" s="7" t="s">
        <v>199</v>
      </c>
      <c r="I238" s="7" t="s">
        <v>372</v>
      </c>
      <c r="J238" s="7" t="s">
        <v>212</v>
      </c>
      <c r="K238" s="8">
        <v>185</v>
      </c>
      <c r="L238" s="3">
        <f t="shared" si="3"/>
        <v>68.518518518518519</v>
      </c>
      <c r="M238" s="2">
        <v>7</v>
      </c>
      <c r="N238" s="7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>
        <v>6</v>
      </c>
      <c r="AQ238" s="2"/>
      <c r="AR238" s="2">
        <v>1</v>
      </c>
      <c r="AS238" s="2"/>
      <c r="AT238" s="2"/>
      <c r="AU238" s="2"/>
    </row>
    <row r="239" spans="1:47" ht="114" customHeight="1" x14ac:dyDescent="0.25">
      <c r="A239" s="7"/>
      <c r="B239" s="7" t="s">
        <v>505</v>
      </c>
      <c r="C239" s="7" t="s">
        <v>155</v>
      </c>
      <c r="D239" s="7" t="s">
        <v>202</v>
      </c>
      <c r="E239" s="7" t="s">
        <v>157</v>
      </c>
      <c r="F239" s="7" t="s">
        <v>158</v>
      </c>
      <c r="G239" s="7" t="s">
        <v>125</v>
      </c>
      <c r="H239" s="7" t="s">
        <v>193</v>
      </c>
      <c r="I239" s="7" t="s">
        <v>194</v>
      </c>
      <c r="J239" s="7" t="s">
        <v>169</v>
      </c>
      <c r="K239" s="8">
        <v>455</v>
      </c>
      <c r="L239" s="3">
        <f t="shared" si="3"/>
        <v>168.5185185185185</v>
      </c>
      <c r="M239" s="2">
        <v>7</v>
      </c>
      <c r="N239" s="7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>
        <v>7</v>
      </c>
      <c r="AQ239" s="2"/>
      <c r="AR239" s="2"/>
      <c r="AS239" s="2"/>
      <c r="AT239" s="2"/>
      <c r="AU239" s="2"/>
    </row>
    <row r="240" spans="1:47" ht="114" customHeight="1" x14ac:dyDescent="0.25">
      <c r="A240" s="7"/>
      <c r="B240" s="7" t="s">
        <v>506</v>
      </c>
      <c r="C240" s="7" t="s">
        <v>155</v>
      </c>
      <c r="D240" s="7" t="s">
        <v>202</v>
      </c>
      <c r="E240" s="7" t="s">
        <v>157</v>
      </c>
      <c r="F240" s="7" t="s">
        <v>158</v>
      </c>
      <c r="G240" s="7" t="s">
        <v>125</v>
      </c>
      <c r="H240" s="7" t="s">
        <v>248</v>
      </c>
      <c r="I240" s="7" t="s">
        <v>194</v>
      </c>
      <c r="J240" s="7" t="s">
        <v>169</v>
      </c>
      <c r="K240" s="8">
        <v>455</v>
      </c>
      <c r="L240" s="3">
        <f t="shared" si="3"/>
        <v>168.5185185185185</v>
      </c>
      <c r="M240" s="2">
        <v>7</v>
      </c>
      <c r="N240" s="7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>
        <v>6</v>
      </c>
      <c r="AQ240" s="2">
        <v>1</v>
      </c>
      <c r="AR240" s="2"/>
      <c r="AS240" s="2"/>
      <c r="AT240" s="2"/>
      <c r="AU240" s="2"/>
    </row>
    <row r="241" spans="1:47" ht="114" customHeight="1" x14ac:dyDescent="0.25">
      <c r="A241" s="7"/>
      <c r="B241" s="7" t="s">
        <v>507</v>
      </c>
      <c r="C241" s="7" t="s">
        <v>155</v>
      </c>
      <c r="D241" s="7" t="s">
        <v>202</v>
      </c>
      <c r="E241" s="7" t="s">
        <v>157</v>
      </c>
      <c r="F241" s="7" t="s">
        <v>158</v>
      </c>
      <c r="G241" s="7" t="s">
        <v>125</v>
      </c>
      <c r="H241" s="7" t="s">
        <v>248</v>
      </c>
      <c r="I241" s="7" t="s">
        <v>232</v>
      </c>
      <c r="J241" s="7" t="s">
        <v>169</v>
      </c>
      <c r="K241" s="8">
        <v>715</v>
      </c>
      <c r="L241" s="3">
        <f t="shared" si="3"/>
        <v>264.81481481481478</v>
      </c>
      <c r="M241" s="2">
        <v>8</v>
      </c>
      <c r="N241" s="7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>
        <v>8</v>
      </c>
      <c r="AQ241" s="2"/>
      <c r="AR241" s="2"/>
      <c r="AS241" s="2"/>
      <c r="AT241" s="2"/>
      <c r="AU241" s="2"/>
    </row>
    <row r="242" spans="1:47" ht="114" customHeight="1" x14ac:dyDescent="0.25">
      <c r="A242" s="7"/>
      <c r="B242" s="7" t="s">
        <v>508</v>
      </c>
      <c r="C242" s="7" t="s">
        <v>155</v>
      </c>
      <c r="D242" s="7" t="s">
        <v>202</v>
      </c>
      <c r="E242" s="7" t="s">
        <v>157</v>
      </c>
      <c r="F242" s="7" t="s">
        <v>158</v>
      </c>
      <c r="G242" s="7" t="s">
        <v>125</v>
      </c>
      <c r="H242" s="7" t="s">
        <v>193</v>
      </c>
      <c r="I242" s="7" t="s">
        <v>509</v>
      </c>
      <c r="J242" s="7" t="s">
        <v>169</v>
      </c>
      <c r="K242" s="8">
        <v>440</v>
      </c>
      <c r="L242" s="3">
        <f t="shared" si="3"/>
        <v>162.96296296296296</v>
      </c>
      <c r="M242" s="2">
        <v>8</v>
      </c>
      <c r="N242" s="7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>
        <v>1</v>
      </c>
      <c r="AP242" s="2">
        <v>2</v>
      </c>
      <c r="AQ242" s="2">
        <v>2</v>
      </c>
      <c r="AR242" s="2">
        <v>1</v>
      </c>
      <c r="AS242" s="2">
        <v>2</v>
      </c>
      <c r="AT242" s="2"/>
      <c r="AU242" s="2"/>
    </row>
    <row r="243" spans="1:47" ht="114" customHeight="1" x14ac:dyDescent="0.25">
      <c r="A243" s="7"/>
      <c r="B243" s="7" t="s">
        <v>510</v>
      </c>
      <c r="C243" s="7" t="s">
        <v>155</v>
      </c>
      <c r="D243" s="7" t="s">
        <v>202</v>
      </c>
      <c r="E243" s="7" t="s">
        <v>157</v>
      </c>
      <c r="F243" s="7" t="s">
        <v>158</v>
      </c>
      <c r="G243" s="7" t="s">
        <v>125</v>
      </c>
      <c r="H243" s="7" t="s">
        <v>185</v>
      </c>
      <c r="I243" s="7" t="s">
        <v>228</v>
      </c>
      <c r="J243" s="7" t="s">
        <v>169</v>
      </c>
      <c r="K243" s="8">
        <v>465</v>
      </c>
      <c r="L243" s="3">
        <f t="shared" si="3"/>
        <v>172.2222222222222</v>
      </c>
      <c r="M243" s="2">
        <v>9</v>
      </c>
      <c r="N243" s="7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>
        <v>9</v>
      </c>
      <c r="AQ243" s="2"/>
      <c r="AR243" s="2"/>
      <c r="AS243" s="2"/>
      <c r="AT243" s="2"/>
      <c r="AU243" s="2"/>
    </row>
    <row r="244" spans="1:47" ht="114" customHeight="1" x14ac:dyDescent="0.25">
      <c r="A244" s="7"/>
      <c r="B244" s="7" t="s">
        <v>511</v>
      </c>
      <c r="C244" s="7" t="s">
        <v>155</v>
      </c>
      <c r="D244" s="7" t="s">
        <v>202</v>
      </c>
      <c r="E244" s="7" t="s">
        <v>157</v>
      </c>
      <c r="F244" s="7" t="s">
        <v>158</v>
      </c>
      <c r="G244" s="7" t="s">
        <v>125</v>
      </c>
      <c r="H244" s="7" t="s">
        <v>248</v>
      </c>
      <c r="I244" s="7" t="s">
        <v>235</v>
      </c>
      <c r="J244" s="7" t="s">
        <v>169</v>
      </c>
      <c r="K244" s="8">
        <v>570</v>
      </c>
      <c r="L244" s="3">
        <f t="shared" si="3"/>
        <v>211.11111111111109</v>
      </c>
      <c r="M244" s="2">
        <v>9</v>
      </c>
      <c r="N244" s="7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>
        <v>9</v>
      </c>
      <c r="AQ244" s="2"/>
      <c r="AR244" s="2"/>
      <c r="AS244" s="2"/>
      <c r="AT244" s="2"/>
      <c r="AU244" s="2"/>
    </row>
    <row r="245" spans="1:47" ht="114" customHeight="1" x14ac:dyDescent="0.25">
      <c r="A245" s="7"/>
      <c r="B245" s="7" t="s">
        <v>512</v>
      </c>
      <c r="C245" s="7" t="s">
        <v>155</v>
      </c>
      <c r="D245" s="7" t="s">
        <v>202</v>
      </c>
      <c r="E245" s="7" t="s">
        <v>157</v>
      </c>
      <c r="F245" s="7" t="s">
        <v>158</v>
      </c>
      <c r="G245" s="7" t="s">
        <v>125</v>
      </c>
      <c r="H245" s="7" t="s">
        <v>349</v>
      </c>
      <c r="I245" s="7" t="s">
        <v>301</v>
      </c>
      <c r="J245" s="7" t="s">
        <v>162</v>
      </c>
      <c r="K245" s="8">
        <v>565</v>
      </c>
      <c r="L245" s="3">
        <f t="shared" si="3"/>
        <v>209.25925925925924</v>
      </c>
      <c r="M245" s="2">
        <v>9</v>
      </c>
      <c r="N245" s="7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>
        <v>9</v>
      </c>
      <c r="AQ245" s="2"/>
      <c r="AR245" s="2"/>
      <c r="AS245" s="2"/>
      <c r="AT245" s="2"/>
      <c r="AU245" s="2"/>
    </row>
    <row r="246" spans="1:47" ht="114" customHeight="1" x14ac:dyDescent="0.25">
      <c r="A246" s="7"/>
      <c r="B246" s="7" t="s">
        <v>513</v>
      </c>
      <c r="C246" s="7" t="s">
        <v>155</v>
      </c>
      <c r="D246" s="7" t="s">
        <v>202</v>
      </c>
      <c r="E246" s="7" t="s">
        <v>157</v>
      </c>
      <c r="F246" s="7" t="s">
        <v>158</v>
      </c>
      <c r="G246" s="7" t="s">
        <v>125</v>
      </c>
      <c r="H246" s="7" t="s">
        <v>193</v>
      </c>
      <c r="I246" s="7" t="s">
        <v>514</v>
      </c>
      <c r="J246" s="7" t="s">
        <v>169</v>
      </c>
      <c r="K246" s="8">
        <v>415</v>
      </c>
      <c r="L246" s="3">
        <f t="shared" si="3"/>
        <v>153.7037037037037</v>
      </c>
      <c r="M246" s="2">
        <v>10</v>
      </c>
      <c r="N246" s="7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>
        <v>1</v>
      </c>
      <c r="AO246" s="2"/>
      <c r="AP246" s="2">
        <v>8</v>
      </c>
      <c r="AQ246" s="2"/>
      <c r="AR246" s="2">
        <v>1</v>
      </c>
      <c r="AS246" s="2"/>
      <c r="AT246" s="2"/>
      <c r="AU246" s="2"/>
    </row>
    <row r="247" spans="1:47" ht="114" customHeight="1" x14ac:dyDescent="0.25">
      <c r="A247" s="7"/>
      <c r="B247" s="7" t="s">
        <v>515</v>
      </c>
      <c r="C247" s="7" t="s">
        <v>155</v>
      </c>
      <c r="D247" s="7" t="s">
        <v>202</v>
      </c>
      <c r="E247" s="7" t="s">
        <v>157</v>
      </c>
      <c r="F247" s="7" t="s">
        <v>158</v>
      </c>
      <c r="G247" s="7" t="s">
        <v>125</v>
      </c>
      <c r="H247" s="7" t="s">
        <v>234</v>
      </c>
      <c r="I247" s="7" t="s">
        <v>226</v>
      </c>
      <c r="J247" s="7" t="s">
        <v>169</v>
      </c>
      <c r="K247" s="8">
        <v>770</v>
      </c>
      <c r="L247" s="3">
        <f t="shared" si="3"/>
        <v>285.18518518518516</v>
      </c>
      <c r="M247" s="2">
        <v>10</v>
      </c>
      <c r="N247" s="7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>
        <v>7</v>
      </c>
      <c r="AQ247" s="2">
        <v>1</v>
      </c>
      <c r="AR247" s="2">
        <v>1</v>
      </c>
      <c r="AS247" s="2">
        <v>1</v>
      </c>
      <c r="AT247" s="2"/>
      <c r="AU247" s="2"/>
    </row>
    <row r="248" spans="1:47" ht="114" customHeight="1" x14ac:dyDescent="0.25">
      <c r="A248" s="7"/>
      <c r="B248" s="7" t="s">
        <v>516</v>
      </c>
      <c r="C248" s="7" t="s">
        <v>155</v>
      </c>
      <c r="D248" s="7" t="s">
        <v>202</v>
      </c>
      <c r="E248" s="7" t="s">
        <v>157</v>
      </c>
      <c r="F248" s="7" t="s">
        <v>158</v>
      </c>
      <c r="G248" s="7" t="s">
        <v>125</v>
      </c>
      <c r="H248" s="7" t="s">
        <v>484</v>
      </c>
      <c r="I248" s="7" t="s">
        <v>372</v>
      </c>
      <c r="J248" s="7" t="s">
        <v>212</v>
      </c>
      <c r="K248" s="8">
        <v>185</v>
      </c>
      <c r="L248" s="3">
        <f t="shared" si="3"/>
        <v>68.518518518518519</v>
      </c>
      <c r="M248" s="2">
        <v>11</v>
      </c>
      <c r="N248" s="7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>
        <v>1</v>
      </c>
      <c r="AP248" s="2">
        <v>9</v>
      </c>
      <c r="AQ248" s="2">
        <v>1</v>
      </c>
      <c r="AR248" s="2"/>
      <c r="AS248" s="2"/>
      <c r="AT248" s="2"/>
      <c r="AU248" s="2"/>
    </row>
    <row r="249" spans="1:47" ht="114" customHeight="1" x14ac:dyDescent="0.25">
      <c r="A249" s="7"/>
      <c r="B249" s="7" t="s">
        <v>517</v>
      </c>
      <c r="C249" s="7" t="s">
        <v>155</v>
      </c>
      <c r="D249" s="7" t="s">
        <v>202</v>
      </c>
      <c r="E249" s="7" t="s">
        <v>157</v>
      </c>
      <c r="F249" s="7" t="s">
        <v>158</v>
      </c>
      <c r="G249" s="7" t="s">
        <v>125</v>
      </c>
      <c r="H249" s="7" t="s">
        <v>246</v>
      </c>
      <c r="I249" s="7" t="s">
        <v>518</v>
      </c>
      <c r="J249" s="7" t="s">
        <v>169</v>
      </c>
      <c r="K249" s="8">
        <v>590</v>
      </c>
      <c r="L249" s="3">
        <f t="shared" si="3"/>
        <v>218.5185185185185</v>
      </c>
      <c r="M249" s="2">
        <v>11</v>
      </c>
      <c r="N249" s="7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>
        <v>11</v>
      </c>
      <c r="AQ249" s="2"/>
      <c r="AR249" s="2"/>
      <c r="AS249" s="2"/>
      <c r="AT249" s="2"/>
      <c r="AU249" s="2"/>
    </row>
    <row r="250" spans="1:47" ht="114" customHeight="1" x14ac:dyDescent="0.25">
      <c r="A250" s="7"/>
      <c r="B250" s="7" t="s">
        <v>519</v>
      </c>
      <c r="C250" s="7" t="s">
        <v>155</v>
      </c>
      <c r="D250" s="7" t="s">
        <v>202</v>
      </c>
      <c r="E250" s="7" t="s">
        <v>157</v>
      </c>
      <c r="F250" s="7" t="s">
        <v>158</v>
      </c>
      <c r="G250" s="7" t="s">
        <v>125</v>
      </c>
      <c r="H250" s="7" t="s">
        <v>185</v>
      </c>
      <c r="I250" s="7" t="s">
        <v>372</v>
      </c>
      <c r="J250" s="7" t="s">
        <v>212</v>
      </c>
      <c r="K250" s="8">
        <v>185</v>
      </c>
      <c r="L250" s="3">
        <f t="shared" si="3"/>
        <v>68.518518518518519</v>
      </c>
      <c r="M250" s="2">
        <v>12</v>
      </c>
      <c r="N250" s="7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>
        <v>1</v>
      </c>
      <c r="AO250" s="2">
        <v>1</v>
      </c>
      <c r="AP250" s="2">
        <v>7</v>
      </c>
      <c r="AQ250" s="2"/>
      <c r="AR250" s="2">
        <v>2</v>
      </c>
      <c r="AS250" s="2">
        <v>1</v>
      </c>
      <c r="AT250" s="2"/>
      <c r="AU250" s="2"/>
    </row>
    <row r="251" spans="1:47" ht="114" customHeight="1" x14ac:dyDescent="0.25">
      <c r="A251" s="7"/>
      <c r="B251" s="7" t="s">
        <v>520</v>
      </c>
      <c r="C251" s="7" t="s">
        <v>155</v>
      </c>
      <c r="D251" s="7" t="s">
        <v>202</v>
      </c>
      <c r="E251" s="7" t="s">
        <v>157</v>
      </c>
      <c r="F251" s="7" t="s">
        <v>158</v>
      </c>
      <c r="G251" s="7" t="s">
        <v>125</v>
      </c>
      <c r="H251" s="7" t="s">
        <v>199</v>
      </c>
      <c r="I251" s="7" t="s">
        <v>235</v>
      </c>
      <c r="J251" s="7" t="s">
        <v>169</v>
      </c>
      <c r="K251" s="8">
        <v>455</v>
      </c>
      <c r="L251" s="3">
        <f t="shared" si="3"/>
        <v>168.5185185185185</v>
      </c>
      <c r="M251" s="2">
        <v>12</v>
      </c>
      <c r="N251" s="7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>
        <v>1</v>
      </c>
      <c r="AP251" s="2">
        <v>7</v>
      </c>
      <c r="AQ251" s="2">
        <v>1</v>
      </c>
      <c r="AR251" s="2">
        <v>2</v>
      </c>
      <c r="AS251" s="2">
        <v>1</v>
      </c>
      <c r="AT251" s="2"/>
      <c r="AU251" s="2"/>
    </row>
    <row r="252" spans="1:47" ht="114" customHeight="1" x14ac:dyDescent="0.25">
      <c r="A252" s="7"/>
      <c r="B252" s="7" t="s">
        <v>521</v>
      </c>
      <c r="C252" s="7" t="s">
        <v>155</v>
      </c>
      <c r="D252" s="7" t="s">
        <v>202</v>
      </c>
      <c r="E252" s="7" t="s">
        <v>157</v>
      </c>
      <c r="F252" s="7" t="s">
        <v>158</v>
      </c>
      <c r="G252" s="7" t="s">
        <v>125</v>
      </c>
      <c r="H252" s="7" t="s">
        <v>205</v>
      </c>
      <c r="I252" s="7" t="s">
        <v>280</v>
      </c>
      <c r="J252" s="7" t="s">
        <v>488</v>
      </c>
      <c r="K252" s="8">
        <v>255</v>
      </c>
      <c r="L252" s="3">
        <f t="shared" si="3"/>
        <v>94.444444444444443</v>
      </c>
      <c r="M252" s="2">
        <v>13</v>
      </c>
      <c r="N252" s="7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>
        <v>1</v>
      </c>
      <c r="AP252" s="2">
        <v>9</v>
      </c>
      <c r="AQ252" s="2">
        <v>2</v>
      </c>
      <c r="AR252" s="2">
        <v>1</v>
      </c>
      <c r="AS252" s="2"/>
      <c r="AT252" s="2"/>
      <c r="AU252" s="2"/>
    </row>
    <row r="253" spans="1:47" ht="114" customHeight="1" x14ac:dyDescent="0.25">
      <c r="A253" s="7"/>
      <c r="B253" s="7" t="s">
        <v>522</v>
      </c>
      <c r="C253" s="7" t="s">
        <v>155</v>
      </c>
      <c r="D253" s="7" t="s">
        <v>202</v>
      </c>
      <c r="E253" s="7" t="s">
        <v>157</v>
      </c>
      <c r="F253" s="7" t="s">
        <v>158</v>
      </c>
      <c r="G253" s="7" t="s">
        <v>125</v>
      </c>
      <c r="H253" s="7" t="s">
        <v>252</v>
      </c>
      <c r="I253" s="7" t="s">
        <v>280</v>
      </c>
      <c r="J253" s="7" t="s">
        <v>488</v>
      </c>
      <c r="K253" s="8">
        <v>285</v>
      </c>
      <c r="L253" s="3">
        <f t="shared" si="3"/>
        <v>105.55555555555554</v>
      </c>
      <c r="M253" s="2">
        <v>18</v>
      </c>
      <c r="N253" s="7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>
        <v>3</v>
      </c>
      <c r="AP253" s="2">
        <v>12</v>
      </c>
      <c r="AQ253" s="2">
        <v>2</v>
      </c>
      <c r="AR253" s="2">
        <v>1</v>
      </c>
      <c r="AS253" s="2"/>
      <c r="AT253" s="2"/>
      <c r="AU253" s="2"/>
    </row>
    <row r="254" spans="1:47" ht="114" customHeight="1" x14ac:dyDescent="0.25">
      <c r="A254" s="7"/>
      <c r="B254" s="7" t="s">
        <v>523</v>
      </c>
      <c r="C254" s="7" t="s">
        <v>155</v>
      </c>
      <c r="D254" s="7" t="s">
        <v>202</v>
      </c>
      <c r="E254" s="7" t="s">
        <v>157</v>
      </c>
      <c r="F254" s="7" t="s">
        <v>158</v>
      </c>
      <c r="G254" s="7" t="s">
        <v>125</v>
      </c>
      <c r="H254" s="7" t="s">
        <v>205</v>
      </c>
      <c r="I254" s="7" t="s">
        <v>509</v>
      </c>
      <c r="J254" s="7" t="s">
        <v>169</v>
      </c>
      <c r="K254" s="8">
        <v>440</v>
      </c>
      <c r="L254" s="3">
        <f t="shared" si="3"/>
        <v>162.96296296296296</v>
      </c>
      <c r="M254" s="2">
        <v>19</v>
      </c>
      <c r="N254" s="7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>
        <v>1</v>
      </c>
      <c r="AP254" s="2">
        <v>13</v>
      </c>
      <c r="AQ254" s="2">
        <v>3</v>
      </c>
      <c r="AR254" s="2">
        <v>2</v>
      </c>
      <c r="AS254" s="2"/>
      <c r="AT254" s="2"/>
      <c r="AU254" s="2"/>
    </row>
    <row r="255" spans="1:47" ht="114" customHeight="1" x14ac:dyDescent="0.25">
      <c r="A255" s="7"/>
      <c r="B255" s="7" t="s">
        <v>524</v>
      </c>
      <c r="C255" s="7" t="s">
        <v>155</v>
      </c>
      <c r="D255" s="7" t="s">
        <v>202</v>
      </c>
      <c r="E255" s="7" t="s">
        <v>157</v>
      </c>
      <c r="F255" s="7" t="s">
        <v>158</v>
      </c>
      <c r="G255" s="7" t="s">
        <v>125</v>
      </c>
      <c r="H255" s="7" t="s">
        <v>278</v>
      </c>
      <c r="I255" s="7" t="s">
        <v>372</v>
      </c>
      <c r="J255" s="7" t="s">
        <v>212</v>
      </c>
      <c r="K255" s="8">
        <v>185</v>
      </c>
      <c r="L255" s="3">
        <f t="shared" si="3"/>
        <v>68.518518518518519</v>
      </c>
      <c r="M255" s="2">
        <v>38</v>
      </c>
      <c r="N255" s="7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>
        <v>2</v>
      </c>
      <c r="AL255" s="2"/>
      <c r="AM255" s="2"/>
      <c r="AN255" s="2">
        <v>2</v>
      </c>
      <c r="AO255" s="2">
        <v>2</v>
      </c>
      <c r="AP255" s="2">
        <v>16</v>
      </c>
      <c r="AQ255" s="2">
        <v>9</v>
      </c>
      <c r="AR255" s="2">
        <v>7</v>
      </c>
      <c r="AS255" s="2"/>
      <c r="AT255" s="2"/>
      <c r="AU255" s="2"/>
    </row>
    <row r="256" spans="1:47" ht="114" customHeight="1" x14ac:dyDescent="0.25">
      <c r="A256" s="7"/>
      <c r="B256" s="7" t="s">
        <v>525</v>
      </c>
      <c r="C256" s="7" t="s">
        <v>155</v>
      </c>
      <c r="D256" s="7" t="s">
        <v>202</v>
      </c>
      <c r="E256" s="7" t="s">
        <v>157</v>
      </c>
      <c r="F256" s="7" t="s">
        <v>158</v>
      </c>
      <c r="G256" s="7" t="s">
        <v>125</v>
      </c>
      <c r="H256" s="7" t="s">
        <v>526</v>
      </c>
      <c r="I256" s="7" t="s">
        <v>280</v>
      </c>
      <c r="J256" s="7" t="s">
        <v>169</v>
      </c>
      <c r="K256" s="8">
        <v>465</v>
      </c>
      <c r="L256" s="3">
        <f t="shared" si="3"/>
        <v>172.2222222222222</v>
      </c>
      <c r="M256" s="2">
        <v>111</v>
      </c>
      <c r="N256" s="7"/>
      <c r="O256" s="2">
        <v>2</v>
      </c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>
        <v>4</v>
      </c>
      <c r="AL256" s="2"/>
      <c r="AM256" s="2"/>
      <c r="AN256" s="2">
        <v>19</v>
      </c>
      <c r="AO256" s="2">
        <v>21</v>
      </c>
      <c r="AP256" s="2">
        <v>17</v>
      </c>
      <c r="AQ256" s="2">
        <v>20</v>
      </c>
      <c r="AR256" s="2">
        <v>14</v>
      </c>
      <c r="AS256" s="2">
        <v>7</v>
      </c>
      <c r="AT256" s="2">
        <v>4</v>
      </c>
      <c r="AU256" s="2">
        <v>3</v>
      </c>
    </row>
    <row r="257" spans="1:47" ht="114" customHeight="1" x14ac:dyDescent="0.25">
      <c r="A257" s="7"/>
      <c r="B257" s="7" t="s">
        <v>527</v>
      </c>
      <c r="C257" s="7" t="s">
        <v>155</v>
      </c>
      <c r="D257" s="7" t="s">
        <v>528</v>
      </c>
      <c r="E257" s="7" t="s">
        <v>157</v>
      </c>
      <c r="F257" s="7" t="s">
        <v>158</v>
      </c>
      <c r="G257" s="7" t="s">
        <v>125</v>
      </c>
      <c r="H257" s="7" t="s">
        <v>246</v>
      </c>
      <c r="I257" s="7" t="s">
        <v>372</v>
      </c>
      <c r="J257" s="7" t="s">
        <v>162</v>
      </c>
      <c r="K257" s="8">
        <v>235</v>
      </c>
      <c r="L257" s="3">
        <f t="shared" si="3"/>
        <v>87.037037037037038</v>
      </c>
      <c r="M257" s="2">
        <v>3</v>
      </c>
      <c r="N257" s="7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>
        <v>3</v>
      </c>
      <c r="AQ257" s="2"/>
      <c r="AR257" s="2"/>
      <c r="AS257" s="2"/>
      <c r="AT257" s="2"/>
      <c r="AU257" s="2"/>
    </row>
    <row r="258" spans="1:47" ht="114" customHeight="1" x14ac:dyDescent="0.25">
      <c r="A258" s="7"/>
      <c r="B258" s="7" t="s">
        <v>529</v>
      </c>
      <c r="C258" s="7" t="s">
        <v>155</v>
      </c>
      <c r="D258" s="7" t="s">
        <v>528</v>
      </c>
      <c r="E258" s="7" t="s">
        <v>157</v>
      </c>
      <c r="F258" s="7" t="s">
        <v>158</v>
      </c>
      <c r="G258" s="7" t="s">
        <v>125</v>
      </c>
      <c r="H258" s="7" t="s">
        <v>349</v>
      </c>
      <c r="I258" s="7" t="s">
        <v>372</v>
      </c>
      <c r="J258" s="7" t="s">
        <v>212</v>
      </c>
      <c r="K258" s="8">
        <v>170</v>
      </c>
      <c r="L258" s="3">
        <f t="shared" si="3"/>
        <v>62.962962962962962</v>
      </c>
      <c r="M258" s="2">
        <v>9</v>
      </c>
      <c r="N258" s="7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>
        <v>9</v>
      </c>
      <c r="AQ258" s="2"/>
      <c r="AR258" s="2"/>
      <c r="AS258" s="2"/>
      <c r="AT258" s="2"/>
      <c r="AU258" s="2"/>
    </row>
    <row r="259" spans="1:47" ht="114" customHeight="1" x14ac:dyDescent="0.25">
      <c r="A259" s="7"/>
      <c r="B259" s="7" t="s">
        <v>530</v>
      </c>
      <c r="C259" s="7" t="s">
        <v>155</v>
      </c>
      <c r="D259" s="7" t="s">
        <v>528</v>
      </c>
      <c r="E259" s="7" t="s">
        <v>157</v>
      </c>
      <c r="F259" s="7" t="s">
        <v>158</v>
      </c>
      <c r="G259" s="7" t="s">
        <v>125</v>
      </c>
      <c r="H259" s="7" t="s">
        <v>205</v>
      </c>
      <c r="I259" s="7" t="s">
        <v>372</v>
      </c>
      <c r="J259" s="7" t="s">
        <v>212</v>
      </c>
      <c r="K259" s="8">
        <v>170</v>
      </c>
      <c r="L259" s="3">
        <f t="shared" si="3"/>
        <v>62.962962962962962</v>
      </c>
      <c r="M259" s="2">
        <v>9</v>
      </c>
      <c r="N259" s="7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>
        <v>9</v>
      </c>
      <c r="AQ259" s="2"/>
      <c r="AR259" s="2"/>
      <c r="AS259" s="2"/>
      <c r="AT259" s="2"/>
      <c r="AU259" s="2"/>
    </row>
    <row r="260" spans="1:47" ht="114" customHeight="1" x14ac:dyDescent="0.25">
      <c r="A260" s="7"/>
      <c r="B260" s="7" t="s">
        <v>531</v>
      </c>
      <c r="C260" s="7" t="s">
        <v>155</v>
      </c>
      <c r="D260" s="7" t="s">
        <v>528</v>
      </c>
      <c r="E260" s="7" t="s">
        <v>157</v>
      </c>
      <c r="F260" s="7" t="s">
        <v>158</v>
      </c>
      <c r="G260" s="7" t="s">
        <v>125</v>
      </c>
      <c r="H260" s="7" t="s">
        <v>193</v>
      </c>
      <c r="I260" s="7" t="s">
        <v>372</v>
      </c>
      <c r="J260" s="7" t="s">
        <v>212</v>
      </c>
      <c r="K260" s="8">
        <v>170</v>
      </c>
      <c r="L260" s="3">
        <f t="shared" ref="L260:L323" si="4">K260/2.7</f>
        <v>62.962962962962962</v>
      </c>
      <c r="M260" s="2">
        <v>22</v>
      </c>
      <c r="N260" s="7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>
        <v>10</v>
      </c>
      <c r="AQ260" s="2">
        <v>2</v>
      </c>
      <c r="AR260" s="2">
        <v>3</v>
      </c>
      <c r="AS260" s="2">
        <v>2</v>
      </c>
      <c r="AT260" s="2">
        <v>3</v>
      </c>
      <c r="AU260" s="2">
        <v>2</v>
      </c>
    </row>
    <row r="261" spans="1:47" ht="114" customHeight="1" x14ac:dyDescent="0.25">
      <c r="A261" s="7"/>
      <c r="B261" s="7" t="s">
        <v>532</v>
      </c>
      <c r="C261" s="7" t="s">
        <v>155</v>
      </c>
      <c r="D261" s="7" t="s">
        <v>528</v>
      </c>
      <c r="E261" s="7" t="s">
        <v>157</v>
      </c>
      <c r="F261" s="7" t="s">
        <v>158</v>
      </c>
      <c r="G261" s="7" t="s">
        <v>125</v>
      </c>
      <c r="H261" s="7" t="s">
        <v>254</v>
      </c>
      <c r="I261" s="7" t="s">
        <v>372</v>
      </c>
      <c r="J261" s="7" t="s">
        <v>162</v>
      </c>
      <c r="K261" s="8">
        <v>235</v>
      </c>
      <c r="L261" s="3">
        <f t="shared" si="4"/>
        <v>87.037037037037038</v>
      </c>
      <c r="M261" s="2">
        <v>23</v>
      </c>
      <c r="N261" s="7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>
        <v>2</v>
      </c>
      <c r="AP261" s="2">
        <v>13</v>
      </c>
      <c r="AQ261" s="2">
        <v>4</v>
      </c>
      <c r="AR261" s="2">
        <v>2</v>
      </c>
      <c r="AS261" s="2">
        <v>1</v>
      </c>
      <c r="AT261" s="2">
        <v>1</v>
      </c>
      <c r="AU261" s="2"/>
    </row>
    <row r="262" spans="1:47" ht="114" customHeight="1" x14ac:dyDescent="0.25">
      <c r="A262" s="7"/>
      <c r="B262" s="7" t="s">
        <v>533</v>
      </c>
      <c r="C262" s="7" t="s">
        <v>155</v>
      </c>
      <c r="D262" s="7" t="s">
        <v>528</v>
      </c>
      <c r="E262" s="7" t="s">
        <v>157</v>
      </c>
      <c r="F262" s="7" t="s">
        <v>158</v>
      </c>
      <c r="G262" s="7" t="s">
        <v>125</v>
      </c>
      <c r="H262" s="7" t="s">
        <v>398</v>
      </c>
      <c r="I262" s="7" t="s">
        <v>372</v>
      </c>
      <c r="J262" s="7" t="s">
        <v>162</v>
      </c>
      <c r="K262" s="8">
        <v>235</v>
      </c>
      <c r="L262" s="3">
        <f t="shared" si="4"/>
        <v>87.037037037037038</v>
      </c>
      <c r="M262" s="2">
        <v>24</v>
      </c>
      <c r="N262" s="7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>
        <v>3</v>
      </c>
      <c r="AP262" s="2">
        <v>10</v>
      </c>
      <c r="AQ262" s="2">
        <v>7</v>
      </c>
      <c r="AR262" s="2">
        <v>4</v>
      </c>
      <c r="AS262" s="2"/>
      <c r="AT262" s="2"/>
      <c r="AU262" s="2"/>
    </row>
    <row r="263" spans="1:47" ht="114" customHeight="1" x14ac:dyDescent="0.25">
      <c r="A263" s="7"/>
      <c r="B263" s="7" t="s">
        <v>534</v>
      </c>
      <c r="C263" s="7" t="s">
        <v>155</v>
      </c>
      <c r="D263" s="7" t="s">
        <v>528</v>
      </c>
      <c r="E263" s="7" t="s">
        <v>157</v>
      </c>
      <c r="F263" s="7" t="s">
        <v>158</v>
      </c>
      <c r="G263" s="7" t="s">
        <v>125</v>
      </c>
      <c r="H263" s="7" t="s">
        <v>238</v>
      </c>
      <c r="I263" s="7" t="s">
        <v>372</v>
      </c>
      <c r="J263" s="7" t="s">
        <v>212</v>
      </c>
      <c r="K263" s="8">
        <v>170</v>
      </c>
      <c r="L263" s="3">
        <f t="shared" si="4"/>
        <v>62.962962962962962</v>
      </c>
      <c r="M263" s="2">
        <v>161</v>
      </c>
      <c r="N263" s="7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>
        <v>6</v>
      </c>
      <c r="AL263" s="2"/>
      <c r="AM263" s="2"/>
      <c r="AN263" s="2">
        <v>22</v>
      </c>
      <c r="AO263" s="2">
        <v>25</v>
      </c>
      <c r="AP263" s="2">
        <v>41</v>
      </c>
      <c r="AQ263" s="2">
        <v>35</v>
      </c>
      <c r="AR263" s="2">
        <v>22</v>
      </c>
      <c r="AS263" s="2">
        <v>9</v>
      </c>
      <c r="AT263" s="2"/>
      <c r="AU263" s="2">
        <v>1</v>
      </c>
    </row>
    <row r="264" spans="1:47" ht="114" customHeight="1" x14ac:dyDescent="0.25">
      <c r="A264" s="7"/>
      <c r="B264" s="7" t="s">
        <v>535</v>
      </c>
      <c r="C264" s="7" t="s">
        <v>155</v>
      </c>
      <c r="D264" s="7" t="s">
        <v>536</v>
      </c>
      <c r="E264" s="7" t="s">
        <v>157</v>
      </c>
      <c r="F264" s="7" t="s">
        <v>158</v>
      </c>
      <c r="G264" s="7" t="s">
        <v>125</v>
      </c>
      <c r="H264" s="7" t="s">
        <v>185</v>
      </c>
      <c r="I264" s="7" t="s">
        <v>372</v>
      </c>
      <c r="J264" s="7" t="s">
        <v>162</v>
      </c>
      <c r="K264" s="8">
        <v>155</v>
      </c>
      <c r="L264" s="3">
        <f t="shared" si="4"/>
        <v>57.407407407407405</v>
      </c>
      <c r="M264" s="2">
        <v>1</v>
      </c>
      <c r="N264" s="7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>
        <v>1</v>
      </c>
      <c r="AU264" s="2"/>
    </row>
    <row r="265" spans="1:47" ht="114" customHeight="1" x14ac:dyDescent="0.25">
      <c r="A265" s="7"/>
      <c r="B265" s="7" t="s">
        <v>537</v>
      </c>
      <c r="C265" s="7" t="s">
        <v>155</v>
      </c>
      <c r="D265" s="7" t="s">
        <v>536</v>
      </c>
      <c r="E265" s="7" t="s">
        <v>157</v>
      </c>
      <c r="F265" s="7" t="s">
        <v>158</v>
      </c>
      <c r="G265" s="7" t="s">
        <v>125</v>
      </c>
      <c r="H265" s="7" t="s">
        <v>199</v>
      </c>
      <c r="I265" s="7" t="s">
        <v>372</v>
      </c>
      <c r="J265" s="7" t="s">
        <v>162</v>
      </c>
      <c r="K265" s="8">
        <v>155</v>
      </c>
      <c r="L265" s="3">
        <f t="shared" si="4"/>
        <v>57.407407407407405</v>
      </c>
      <c r="M265" s="2">
        <v>1</v>
      </c>
      <c r="N265" s="7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>
        <v>1</v>
      </c>
      <c r="AU265" s="2"/>
    </row>
    <row r="266" spans="1:47" ht="114" customHeight="1" x14ac:dyDescent="0.25">
      <c r="A266" s="7"/>
      <c r="B266" s="7" t="s">
        <v>538</v>
      </c>
      <c r="C266" s="7" t="s">
        <v>155</v>
      </c>
      <c r="D266" s="7" t="s">
        <v>536</v>
      </c>
      <c r="E266" s="7" t="s">
        <v>157</v>
      </c>
      <c r="F266" s="7" t="s">
        <v>158</v>
      </c>
      <c r="G266" s="7" t="s">
        <v>125</v>
      </c>
      <c r="H266" s="7" t="s">
        <v>193</v>
      </c>
      <c r="I266" s="7" t="s">
        <v>372</v>
      </c>
      <c r="J266" s="7" t="s">
        <v>162</v>
      </c>
      <c r="K266" s="8">
        <v>170</v>
      </c>
      <c r="L266" s="3">
        <f t="shared" si="4"/>
        <v>62.962962962962962</v>
      </c>
      <c r="M266" s="2">
        <v>1</v>
      </c>
      <c r="N266" s="7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>
        <v>1</v>
      </c>
      <c r="AR266" s="2"/>
      <c r="AS266" s="2"/>
      <c r="AT266" s="2"/>
      <c r="AU266" s="2"/>
    </row>
    <row r="267" spans="1:47" ht="114" customHeight="1" x14ac:dyDescent="0.25">
      <c r="A267" s="7"/>
      <c r="B267" s="7" t="s">
        <v>539</v>
      </c>
      <c r="C267" s="7" t="s">
        <v>155</v>
      </c>
      <c r="D267" s="7" t="s">
        <v>536</v>
      </c>
      <c r="E267" s="7" t="s">
        <v>157</v>
      </c>
      <c r="F267" s="7" t="s">
        <v>158</v>
      </c>
      <c r="G267" s="7" t="s">
        <v>125</v>
      </c>
      <c r="H267" s="7" t="s">
        <v>278</v>
      </c>
      <c r="I267" s="7" t="s">
        <v>372</v>
      </c>
      <c r="J267" s="7" t="s">
        <v>162</v>
      </c>
      <c r="K267" s="8">
        <v>155</v>
      </c>
      <c r="L267" s="3">
        <f t="shared" si="4"/>
        <v>57.407407407407405</v>
      </c>
      <c r="M267" s="2">
        <v>2</v>
      </c>
      <c r="N267" s="7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>
        <v>2</v>
      </c>
      <c r="AQ267" s="2"/>
      <c r="AR267" s="2"/>
      <c r="AS267" s="2"/>
      <c r="AT267" s="2"/>
      <c r="AU267" s="2"/>
    </row>
    <row r="268" spans="1:47" ht="114" customHeight="1" x14ac:dyDescent="0.25">
      <c r="A268" s="7"/>
      <c r="B268" s="7" t="s">
        <v>540</v>
      </c>
      <c r="C268" s="7" t="s">
        <v>155</v>
      </c>
      <c r="D268" s="7" t="s">
        <v>536</v>
      </c>
      <c r="E268" s="7" t="s">
        <v>157</v>
      </c>
      <c r="F268" s="7" t="s">
        <v>158</v>
      </c>
      <c r="G268" s="7" t="s">
        <v>125</v>
      </c>
      <c r="H268" s="7" t="s">
        <v>252</v>
      </c>
      <c r="I268" s="7" t="s">
        <v>194</v>
      </c>
      <c r="J268" s="7" t="s">
        <v>169</v>
      </c>
      <c r="K268" s="8">
        <v>290</v>
      </c>
      <c r="L268" s="3">
        <f t="shared" si="4"/>
        <v>107.4074074074074</v>
      </c>
      <c r="M268" s="2">
        <v>5</v>
      </c>
      <c r="N268" s="7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>
        <v>5</v>
      </c>
      <c r="AQ268" s="2"/>
      <c r="AR268" s="2"/>
      <c r="AS268" s="2"/>
      <c r="AT268" s="2"/>
      <c r="AU268" s="2"/>
    </row>
    <row r="269" spans="1:47" ht="114" customHeight="1" x14ac:dyDescent="0.25">
      <c r="A269" s="7"/>
      <c r="B269" s="7" t="s">
        <v>541</v>
      </c>
      <c r="C269" s="7" t="s">
        <v>155</v>
      </c>
      <c r="D269" s="7" t="s">
        <v>536</v>
      </c>
      <c r="E269" s="7" t="s">
        <v>157</v>
      </c>
      <c r="F269" s="7" t="s">
        <v>158</v>
      </c>
      <c r="G269" s="7" t="s">
        <v>125</v>
      </c>
      <c r="H269" s="7" t="s">
        <v>484</v>
      </c>
      <c r="I269" s="7" t="s">
        <v>372</v>
      </c>
      <c r="J269" s="7" t="s">
        <v>162</v>
      </c>
      <c r="K269" s="8">
        <v>155</v>
      </c>
      <c r="L269" s="3">
        <f t="shared" si="4"/>
        <v>57.407407407407405</v>
      </c>
      <c r="M269" s="2">
        <v>6</v>
      </c>
      <c r="N269" s="7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>
        <v>6</v>
      </c>
      <c r="AQ269" s="2"/>
      <c r="AR269" s="2"/>
      <c r="AS269" s="2"/>
      <c r="AT269" s="2"/>
      <c r="AU269" s="2"/>
    </row>
    <row r="270" spans="1:47" ht="114" customHeight="1" x14ac:dyDescent="0.25">
      <c r="A270" s="7"/>
      <c r="B270" s="7" t="s">
        <v>542</v>
      </c>
      <c r="C270" s="7" t="s">
        <v>155</v>
      </c>
      <c r="D270" s="7" t="s">
        <v>536</v>
      </c>
      <c r="E270" s="7" t="s">
        <v>157</v>
      </c>
      <c r="F270" s="7" t="s">
        <v>158</v>
      </c>
      <c r="G270" s="7" t="s">
        <v>125</v>
      </c>
      <c r="H270" s="7" t="s">
        <v>199</v>
      </c>
      <c r="I270" s="7" t="s">
        <v>372</v>
      </c>
      <c r="J270" s="7" t="s">
        <v>162</v>
      </c>
      <c r="K270" s="8">
        <v>170</v>
      </c>
      <c r="L270" s="3">
        <f t="shared" si="4"/>
        <v>62.962962962962962</v>
      </c>
      <c r="M270" s="2">
        <v>6</v>
      </c>
      <c r="N270" s="7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>
        <v>4</v>
      </c>
      <c r="AQ270" s="2"/>
      <c r="AR270" s="2">
        <v>1</v>
      </c>
      <c r="AS270" s="2">
        <v>1</v>
      </c>
      <c r="AT270" s="2"/>
      <c r="AU270" s="2"/>
    </row>
    <row r="271" spans="1:47" ht="114" customHeight="1" x14ac:dyDescent="0.25">
      <c r="A271" s="7"/>
      <c r="B271" s="7" t="s">
        <v>543</v>
      </c>
      <c r="C271" s="7" t="s">
        <v>155</v>
      </c>
      <c r="D271" s="7" t="s">
        <v>536</v>
      </c>
      <c r="E271" s="7" t="s">
        <v>157</v>
      </c>
      <c r="F271" s="7" t="s">
        <v>158</v>
      </c>
      <c r="G271" s="7" t="s">
        <v>125</v>
      </c>
      <c r="H271" s="7" t="s">
        <v>185</v>
      </c>
      <c r="I271" s="7" t="s">
        <v>372</v>
      </c>
      <c r="J271" s="7" t="s">
        <v>162</v>
      </c>
      <c r="K271" s="8">
        <v>170</v>
      </c>
      <c r="L271" s="3">
        <f t="shared" si="4"/>
        <v>62.962962962962962</v>
      </c>
      <c r="M271" s="2">
        <v>8</v>
      </c>
      <c r="N271" s="7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>
        <v>1</v>
      </c>
      <c r="AP271" s="2">
        <v>6</v>
      </c>
      <c r="AQ271" s="2"/>
      <c r="AR271" s="2"/>
      <c r="AS271" s="2">
        <v>1</v>
      </c>
      <c r="AT271" s="2"/>
      <c r="AU271" s="2"/>
    </row>
    <row r="272" spans="1:47" ht="114" customHeight="1" x14ac:dyDescent="0.25">
      <c r="A272" s="7"/>
      <c r="B272" s="7" t="s">
        <v>544</v>
      </c>
      <c r="C272" s="7" t="s">
        <v>155</v>
      </c>
      <c r="D272" s="7" t="s">
        <v>536</v>
      </c>
      <c r="E272" s="7" t="s">
        <v>157</v>
      </c>
      <c r="F272" s="7" t="s">
        <v>158</v>
      </c>
      <c r="G272" s="7" t="s">
        <v>125</v>
      </c>
      <c r="H272" s="7" t="s">
        <v>349</v>
      </c>
      <c r="I272" s="7" t="s">
        <v>372</v>
      </c>
      <c r="J272" s="7" t="s">
        <v>212</v>
      </c>
      <c r="K272" s="8">
        <v>95</v>
      </c>
      <c r="L272" s="3">
        <f t="shared" si="4"/>
        <v>35.185185185185183</v>
      </c>
      <c r="M272" s="2">
        <v>9</v>
      </c>
      <c r="N272" s="7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>
        <v>9</v>
      </c>
      <c r="AQ272" s="2"/>
      <c r="AR272" s="2"/>
      <c r="AS272" s="2"/>
      <c r="AT272" s="2"/>
      <c r="AU272" s="2"/>
    </row>
    <row r="273" spans="1:47" ht="114" customHeight="1" x14ac:dyDescent="0.25">
      <c r="A273" s="7"/>
      <c r="B273" s="7" t="s">
        <v>545</v>
      </c>
      <c r="C273" s="7" t="s">
        <v>155</v>
      </c>
      <c r="D273" s="7" t="s">
        <v>536</v>
      </c>
      <c r="E273" s="7" t="s">
        <v>157</v>
      </c>
      <c r="F273" s="7" t="s">
        <v>158</v>
      </c>
      <c r="G273" s="7" t="s">
        <v>125</v>
      </c>
      <c r="H273" s="7" t="s">
        <v>205</v>
      </c>
      <c r="I273" s="7" t="s">
        <v>372</v>
      </c>
      <c r="J273" s="7" t="s">
        <v>212</v>
      </c>
      <c r="K273" s="8">
        <v>95</v>
      </c>
      <c r="L273" s="3">
        <f t="shared" si="4"/>
        <v>35.185185185185183</v>
      </c>
      <c r="M273" s="2">
        <v>9</v>
      </c>
      <c r="N273" s="7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>
        <v>9</v>
      </c>
      <c r="AQ273" s="2"/>
      <c r="AR273" s="2"/>
      <c r="AS273" s="2"/>
      <c r="AT273" s="2"/>
      <c r="AU273" s="2"/>
    </row>
    <row r="274" spans="1:47" ht="114" customHeight="1" x14ac:dyDescent="0.25">
      <c r="A274" s="7"/>
      <c r="B274" s="7" t="s">
        <v>546</v>
      </c>
      <c r="C274" s="7" t="s">
        <v>155</v>
      </c>
      <c r="D274" s="7" t="s">
        <v>536</v>
      </c>
      <c r="E274" s="7" t="s">
        <v>157</v>
      </c>
      <c r="F274" s="7" t="s">
        <v>158</v>
      </c>
      <c r="G274" s="7" t="s">
        <v>125</v>
      </c>
      <c r="H274" s="7" t="s">
        <v>238</v>
      </c>
      <c r="I274" s="7" t="s">
        <v>372</v>
      </c>
      <c r="J274" s="7" t="s">
        <v>212</v>
      </c>
      <c r="K274" s="8">
        <v>95</v>
      </c>
      <c r="L274" s="3">
        <f t="shared" si="4"/>
        <v>35.185185185185183</v>
      </c>
      <c r="M274" s="2">
        <v>9</v>
      </c>
      <c r="N274" s="7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>
        <v>9</v>
      </c>
      <c r="AQ274" s="2"/>
      <c r="AR274" s="2"/>
      <c r="AS274" s="2"/>
      <c r="AT274" s="2"/>
      <c r="AU274" s="2"/>
    </row>
    <row r="275" spans="1:47" ht="114" customHeight="1" x14ac:dyDescent="0.25">
      <c r="A275" s="7"/>
      <c r="B275" s="7" t="s">
        <v>547</v>
      </c>
      <c r="C275" s="7" t="s">
        <v>155</v>
      </c>
      <c r="D275" s="7" t="s">
        <v>536</v>
      </c>
      <c r="E275" s="7" t="s">
        <v>157</v>
      </c>
      <c r="F275" s="7" t="s">
        <v>158</v>
      </c>
      <c r="G275" s="7" t="s">
        <v>125</v>
      </c>
      <c r="H275" s="7" t="s">
        <v>193</v>
      </c>
      <c r="I275" s="7" t="s">
        <v>372</v>
      </c>
      <c r="J275" s="7" t="s">
        <v>212</v>
      </c>
      <c r="K275" s="8">
        <v>95</v>
      </c>
      <c r="L275" s="3">
        <f t="shared" si="4"/>
        <v>35.185185185185183</v>
      </c>
      <c r="M275" s="2">
        <v>9</v>
      </c>
      <c r="N275" s="7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>
        <v>9</v>
      </c>
      <c r="AQ275" s="2"/>
      <c r="AR275" s="2"/>
      <c r="AS275" s="2"/>
      <c r="AT275" s="2"/>
      <c r="AU275" s="2"/>
    </row>
    <row r="276" spans="1:47" ht="114" customHeight="1" x14ac:dyDescent="0.25">
      <c r="A276" s="7"/>
      <c r="B276" s="7" t="s">
        <v>548</v>
      </c>
      <c r="C276" s="7" t="s">
        <v>155</v>
      </c>
      <c r="D276" s="7" t="s">
        <v>549</v>
      </c>
      <c r="E276" s="7" t="s">
        <v>157</v>
      </c>
      <c r="F276" s="7" t="s">
        <v>158</v>
      </c>
      <c r="G276" s="7" t="s">
        <v>125</v>
      </c>
      <c r="H276" s="7" t="s">
        <v>246</v>
      </c>
      <c r="I276" s="7" t="s">
        <v>372</v>
      </c>
      <c r="J276" s="7" t="s">
        <v>169</v>
      </c>
      <c r="K276" s="8">
        <v>1065</v>
      </c>
      <c r="L276" s="3">
        <f t="shared" si="4"/>
        <v>394.4444444444444</v>
      </c>
      <c r="M276" s="2">
        <v>9</v>
      </c>
      <c r="N276" s="7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>
        <v>9</v>
      </c>
      <c r="AQ276" s="2"/>
      <c r="AR276" s="2"/>
      <c r="AS276" s="2"/>
      <c r="AT276" s="2"/>
      <c r="AU276" s="2"/>
    </row>
    <row r="277" spans="1:47" ht="114" customHeight="1" x14ac:dyDescent="0.25">
      <c r="A277" s="7"/>
      <c r="B277" s="7" t="s">
        <v>550</v>
      </c>
      <c r="C277" s="7" t="s">
        <v>155</v>
      </c>
      <c r="D277" s="7" t="s">
        <v>551</v>
      </c>
      <c r="E277" s="7" t="s">
        <v>157</v>
      </c>
      <c r="F277" s="7" t="s">
        <v>158</v>
      </c>
      <c r="G277" s="7" t="s">
        <v>125</v>
      </c>
      <c r="H277" s="7" t="s">
        <v>262</v>
      </c>
      <c r="I277" s="7" t="s">
        <v>267</v>
      </c>
      <c r="J277" s="7" t="s">
        <v>169</v>
      </c>
      <c r="K277" s="8">
        <v>340</v>
      </c>
      <c r="L277" s="3">
        <f t="shared" si="4"/>
        <v>125.92592592592592</v>
      </c>
      <c r="M277" s="2">
        <v>1</v>
      </c>
      <c r="N277" s="7"/>
      <c r="O277" s="2"/>
      <c r="P277" s="2"/>
      <c r="Q277" s="2"/>
      <c r="R277" s="2"/>
      <c r="S277" s="2"/>
      <c r="T277" s="2">
        <v>1</v>
      </c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1:47" ht="114" customHeight="1" x14ac:dyDescent="0.25">
      <c r="A278" s="7"/>
      <c r="B278" s="7" t="s">
        <v>552</v>
      </c>
      <c r="C278" s="7" t="s">
        <v>155</v>
      </c>
      <c r="D278" s="7" t="s">
        <v>551</v>
      </c>
      <c r="E278" s="7" t="s">
        <v>157</v>
      </c>
      <c r="F278" s="7" t="s">
        <v>158</v>
      </c>
      <c r="G278" s="7" t="s">
        <v>125</v>
      </c>
      <c r="H278" s="7" t="s">
        <v>349</v>
      </c>
      <c r="I278" s="7" t="s">
        <v>267</v>
      </c>
      <c r="J278" s="7" t="s">
        <v>169</v>
      </c>
      <c r="K278" s="8">
        <v>340</v>
      </c>
      <c r="L278" s="3">
        <f t="shared" si="4"/>
        <v>125.92592592592592</v>
      </c>
      <c r="M278" s="2">
        <v>1</v>
      </c>
      <c r="N278" s="7"/>
      <c r="O278" s="2"/>
      <c r="P278" s="2"/>
      <c r="Q278" s="2"/>
      <c r="R278" s="2"/>
      <c r="S278" s="2"/>
      <c r="T278" s="2">
        <v>1</v>
      </c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1:47" ht="114" customHeight="1" x14ac:dyDescent="0.25">
      <c r="A279" s="7"/>
      <c r="B279" s="7" t="s">
        <v>553</v>
      </c>
      <c r="C279" s="7" t="s">
        <v>155</v>
      </c>
      <c r="D279" s="7" t="s">
        <v>551</v>
      </c>
      <c r="E279" s="7" t="s">
        <v>157</v>
      </c>
      <c r="F279" s="7" t="s">
        <v>158</v>
      </c>
      <c r="G279" s="7" t="s">
        <v>125</v>
      </c>
      <c r="H279" s="7" t="s">
        <v>246</v>
      </c>
      <c r="I279" s="7" t="s">
        <v>280</v>
      </c>
      <c r="J279" s="7" t="s">
        <v>169</v>
      </c>
      <c r="K279" s="8">
        <v>450</v>
      </c>
      <c r="L279" s="3">
        <f t="shared" si="4"/>
        <v>166.66666666666666</v>
      </c>
      <c r="M279" s="2">
        <v>1</v>
      </c>
      <c r="N279" s="7"/>
      <c r="O279" s="2"/>
      <c r="P279" s="2"/>
      <c r="Q279" s="2"/>
      <c r="R279" s="2"/>
      <c r="S279" s="2"/>
      <c r="T279" s="2"/>
      <c r="U279" s="2"/>
      <c r="V279" s="2">
        <v>1</v>
      </c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1:47" ht="114" customHeight="1" x14ac:dyDescent="0.25">
      <c r="A280" s="7"/>
      <c r="B280" s="7" t="s">
        <v>554</v>
      </c>
      <c r="C280" s="7" t="s">
        <v>155</v>
      </c>
      <c r="D280" s="7" t="s">
        <v>551</v>
      </c>
      <c r="E280" s="7" t="s">
        <v>157</v>
      </c>
      <c r="F280" s="7" t="s">
        <v>158</v>
      </c>
      <c r="G280" s="7" t="s">
        <v>125</v>
      </c>
      <c r="H280" s="7" t="s">
        <v>199</v>
      </c>
      <c r="I280" s="7" t="s">
        <v>161</v>
      </c>
      <c r="J280" s="7" t="s">
        <v>169</v>
      </c>
      <c r="K280" s="8">
        <v>260</v>
      </c>
      <c r="L280" s="3">
        <f t="shared" si="4"/>
        <v>96.296296296296291</v>
      </c>
      <c r="M280" s="2">
        <v>1</v>
      </c>
      <c r="N280" s="7"/>
      <c r="O280" s="2"/>
      <c r="P280" s="2"/>
      <c r="Q280" s="2"/>
      <c r="R280" s="2"/>
      <c r="S280" s="2"/>
      <c r="T280" s="2">
        <v>1</v>
      </c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1:47" ht="114" customHeight="1" x14ac:dyDescent="0.25">
      <c r="A281" s="7"/>
      <c r="B281" s="7" t="s">
        <v>555</v>
      </c>
      <c r="C281" s="7" t="s">
        <v>155</v>
      </c>
      <c r="D281" s="7" t="s">
        <v>551</v>
      </c>
      <c r="E281" s="7" t="s">
        <v>157</v>
      </c>
      <c r="F281" s="7" t="s">
        <v>158</v>
      </c>
      <c r="G281" s="7" t="s">
        <v>125</v>
      </c>
      <c r="H281" s="7" t="s">
        <v>193</v>
      </c>
      <c r="I281" s="7" t="s">
        <v>161</v>
      </c>
      <c r="J281" s="7" t="s">
        <v>207</v>
      </c>
      <c r="K281" s="8">
        <v>260</v>
      </c>
      <c r="L281" s="3">
        <f t="shared" si="4"/>
        <v>96.296296296296291</v>
      </c>
      <c r="M281" s="2">
        <v>1</v>
      </c>
      <c r="N281" s="7"/>
      <c r="O281" s="2"/>
      <c r="P281" s="2"/>
      <c r="Q281" s="2"/>
      <c r="R281" s="2"/>
      <c r="S281" s="2">
        <v>1</v>
      </c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1:47" ht="114" customHeight="1" x14ac:dyDescent="0.25">
      <c r="A282" s="7"/>
      <c r="B282" s="7" t="s">
        <v>556</v>
      </c>
      <c r="C282" s="7" t="s">
        <v>155</v>
      </c>
      <c r="D282" s="7" t="s">
        <v>551</v>
      </c>
      <c r="E282" s="7" t="s">
        <v>157</v>
      </c>
      <c r="F282" s="7" t="s">
        <v>158</v>
      </c>
      <c r="G282" s="7" t="s">
        <v>125</v>
      </c>
      <c r="H282" s="7" t="s">
        <v>199</v>
      </c>
      <c r="I282" s="7" t="s">
        <v>267</v>
      </c>
      <c r="J282" s="7" t="s">
        <v>169</v>
      </c>
      <c r="K282" s="8">
        <v>290</v>
      </c>
      <c r="L282" s="3">
        <f t="shared" si="4"/>
        <v>107.4074074074074</v>
      </c>
      <c r="M282" s="2">
        <v>1</v>
      </c>
      <c r="N282" s="7"/>
      <c r="O282" s="2"/>
      <c r="P282" s="2"/>
      <c r="Q282" s="2"/>
      <c r="R282" s="2"/>
      <c r="S282" s="2"/>
      <c r="T282" s="2">
        <v>1</v>
      </c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1:47" ht="114" customHeight="1" x14ac:dyDescent="0.25">
      <c r="A283" s="7"/>
      <c r="B283" s="7" t="s">
        <v>557</v>
      </c>
      <c r="C283" s="7" t="s">
        <v>155</v>
      </c>
      <c r="D283" s="7" t="s">
        <v>551</v>
      </c>
      <c r="E283" s="7" t="s">
        <v>157</v>
      </c>
      <c r="F283" s="7" t="s">
        <v>158</v>
      </c>
      <c r="G283" s="7" t="s">
        <v>125</v>
      </c>
      <c r="H283" s="7" t="s">
        <v>199</v>
      </c>
      <c r="I283" s="7" t="s">
        <v>267</v>
      </c>
      <c r="J283" s="7" t="s">
        <v>258</v>
      </c>
      <c r="K283" s="8">
        <v>355</v>
      </c>
      <c r="L283" s="3">
        <f t="shared" si="4"/>
        <v>131.48148148148147</v>
      </c>
      <c r="M283" s="2">
        <v>2</v>
      </c>
      <c r="N283" s="7"/>
      <c r="O283" s="2"/>
      <c r="P283" s="2"/>
      <c r="Q283" s="2"/>
      <c r="R283" s="2">
        <v>1</v>
      </c>
      <c r="S283" s="2"/>
      <c r="T283" s="2">
        <v>1</v>
      </c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1:47" ht="114" customHeight="1" x14ac:dyDescent="0.25">
      <c r="A284" s="7"/>
      <c r="B284" s="7" t="s">
        <v>558</v>
      </c>
      <c r="C284" s="7" t="s">
        <v>155</v>
      </c>
      <c r="D284" s="7" t="s">
        <v>551</v>
      </c>
      <c r="E284" s="7" t="s">
        <v>157</v>
      </c>
      <c r="F284" s="7" t="s">
        <v>158</v>
      </c>
      <c r="G284" s="7" t="s">
        <v>125</v>
      </c>
      <c r="H284" s="7" t="s">
        <v>318</v>
      </c>
      <c r="I284" s="7" t="s">
        <v>267</v>
      </c>
      <c r="J284" s="7" t="s">
        <v>169</v>
      </c>
      <c r="K284" s="8">
        <v>355</v>
      </c>
      <c r="L284" s="3">
        <f t="shared" si="4"/>
        <v>131.48148148148147</v>
      </c>
      <c r="M284" s="2">
        <v>2</v>
      </c>
      <c r="N284" s="7"/>
      <c r="O284" s="2"/>
      <c r="P284" s="2"/>
      <c r="Q284" s="2"/>
      <c r="R284" s="2"/>
      <c r="S284" s="2"/>
      <c r="T284" s="2">
        <v>1</v>
      </c>
      <c r="U284" s="2"/>
      <c r="V284" s="2">
        <v>1</v>
      </c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1:47" ht="114" customHeight="1" x14ac:dyDescent="0.25">
      <c r="A285" s="7"/>
      <c r="B285" s="7" t="s">
        <v>559</v>
      </c>
      <c r="C285" s="7" t="s">
        <v>155</v>
      </c>
      <c r="D285" s="7" t="s">
        <v>551</v>
      </c>
      <c r="E285" s="7" t="s">
        <v>157</v>
      </c>
      <c r="F285" s="7" t="s">
        <v>158</v>
      </c>
      <c r="G285" s="7" t="s">
        <v>125</v>
      </c>
      <c r="H285" s="7" t="s">
        <v>203</v>
      </c>
      <c r="I285" s="7" t="s">
        <v>161</v>
      </c>
      <c r="J285" s="7" t="s">
        <v>169</v>
      </c>
      <c r="K285" s="8">
        <v>258</v>
      </c>
      <c r="L285" s="3">
        <f t="shared" si="4"/>
        <v>95.555555555555543</v>
      </c>
      <c r="M285" s="2">
        <v>2</v>
      </c>
      <c r="N285" s="7"/>
      <c r="O285" s="2"/>
      <c r="P285" s="2"/>
      <c r="Q285" s="2"/>
      <c r="R285" s="2"/>
      <c r="S285" s="2"/>
      <c r="T285" s="2">
        <v>2</v>
      </c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1:47" ht="114" customHeight="1" x14ac:dyDescent="0.25">
      <c r="A286" s="7"/>
      <c r="B286" s="7" t="s">
        <v>560</v>
      </c>
      <c r="C286" s="7" t="s">
        <v>155</v>
      </c>
      <c r="D286" s="7" t="s">
        <v>551</v>
      </c>
      <c r="E286" s="7" t="s">
        <v>157</v>
      </c>
      <c r="F286" s="7" t="s">
        <v>158</v>
      </c>
      <c r="G286" s="7" t="s">
        <v>125</v>
      </c>
      <c r="H286" s="7" t="s">
        <v>248</v>
      </c>
      <c r="I286" s="7" t="s">
        <v>280</v>
      </c>
      <c r="J286" s="7" t="s">
        <v>169</v>
      </c>
      <c r="K286" s="8">
        <v>515</v>
      </c>
      <c r="L286" s="3">
        <f t="shared" si="4"/>
        <v>190.74074074074073</v>
      </c>
      <c r="M286" s="2">
        <v>3</v>
      </c>
      <c r="N286" s="7"/>
      <c r="O286" s="2"/>
      <c r="P286" s="2"/>
      <c r="Q286" s="2"/>
      <c r="R286" s="2"/>
      <c r="S286" s="2"/>
      <c r="T286" s="2">
        <v>3</v>
      </c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1:47" ht="114" customHeight="1" x14ac:dyDescent="0.25">
      <c r="A287" s="7"/>
      <c r="B287" s="7" t="s">
        <v>561</v>
      </c>
      <c r="C287" s="7" t="s">
        <v>155</v>
      </c>
      <c r="D287" s="7" t="s">
        <v>551</v>
      </c>
      <c r="E287" s="7" t="s">
        <v>157</v>
      </c>
      <c r="F287" s="7" t="s">
        <v>158</v>
      </c>
      <c r="G287" s="7" t="s">
        <v>125</v>
      </c>
      <c r="H287" s="7" t="s">
        <v>193</v>
      </c>
      <c r="I287" s="7" t="s">
        <v>562</v>
      </c>
      <c r="J287" s="7" t="s">
        <v>207</v>
      </c>
      <c r="K287" s="8">
        <v>285</v>
      </c>
      <c r="L287" s="3">
        <f t="shared" si="4"/>
        <v>105.55555555555554</v>
      </c>
      <c r="M287" s="2">
        <v>3</v>
      </c>
      <c r="N287" s="7"/>
      <c r="O287" s="2"/>
      <c r="P287" s="2"/>
      <c r="Q287" s="2"/>
      <c r="R287" s="2"/>
      <c r="S287" s="2"/>
      <c r="T287" s="2">
        <v>1</v>
      </c>
      <c r="U287" s="2">
        <v>1</v>
      </c>
      <c r="V287" s="2">
        <v>1</v>
      </c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1:47" ht="114" customHeight="1" x14ac:dyDescent="0.25">
      <c r="A288" s="7"/>
      <c r="B288" s="7" t="s">
        <v>563</v>
      </c>
      <c r="C288" s="7" t="s">
        <v>155</v>
      </c>
      <c r="D288" s="7" t="s">
        <v>551</v>
      </c>
      <c r="E288" s="7" t="s">
        <v>157</v>
      </c>
      <c r="F288" s="7" t="s">
        <v>158</v>
      </c>
      <c r="G288" s="7" t="s">
        <v>125</v>
      </c>
      <c r="H288" s="7" t="s">
        <v>203</v>
      </c>
      <c r="I288" s="7" t="s">
        <v>267</v>
      </c>
      <c r="J288" s="7" t="s">
        <v>258</v>
      </c>
      <c r="K288" s="8">
        <v>355</v>
      </c>
      <c r="L288" s="3">
        <f t="shared" si="4"/>
        <v>131.48148148148147</v>
      </c>
      <c r="M288" s="2">
        <v>4</v>
      </c>
      <c r="N288" s="7"/>
      <c r="O288" s="2"/>
      <c r="P288" s="2"/>
      <c r="Q288" s="2">
        <v>1</v>
      </c>
      <c r="R288" s="2">
        <v>1</v>
      </c>
      <c r="S288" s="2">
        <v>1</v>
      </c>
      <c r="T288" s="2">
        <v>1</v>
      </c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1:47" ht="114" customHeight="1" x14ac:dyDescent="0.25">
      <c r="A289" s="7"/>
      <c r="B289" s="7" t="s">
        <v>564</v>
      </c>
      <c r="C289" s="7" t="s">
        <v>155</v>
      </c>
      <c r="D289" s="7" t="s">
        <v>551</v>
      </c>
      <c r="E289" s="7" t="s">
        <v>157</v>
      </c>
      <c r="F289" s="7" t="s">
        <v>158</v>
      </c>
      <c r="G289" s="7" t="s">
        <v>125</v>
      </c>
      <c r="H289" s="7" t="s">
        <v>193</v>
      </c>
      <c r="I289" s="7" t="s">
        <v>267</v>
      </c>
      <c r="J289" s="7" t="s">
        <v>207</v>
      </c>
      <c r="K289" s="8">
        <v>290</v>
      </c>
      <c r="L289" s="3">
        <f t="shared" si="4"/>
        <v>107.4074074074074</v>
      </c>
      <c r="M289" s="2">
        <v>4</v>
      </c>
      <c r="N289" s="7"/>
      <c r="O289" s="2"/>
      <c r="P289" s="2"/>
      <c r="Q289" s="2">
        <v>1</v>
      </c>
      <c r="R289" s="2"/>
      <c r="S289" s="2">
        <v>1</v>
      </c>
      <c r="T289" s="2">
        <v>1</v>
      </c>
      <c r="U289" s="2"/>
      <c r="V289" s="2">
        <v>1</v>
      </c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1:47" ht="114" customHeight="1" x14ac:dyDescent="0.25">
      <c r="A290" s="7"/>
      <c r="B290" s="7" t="s">
        <v>565</v>
      </c>
      <c r="C290" s="7" t="s">
        <v>155</v>
      </c>
      <c r="D290" s="7" t="s">
        <v>551</v>
      </c>
      <c r="E290" s="7" t="s">
        <v>157</v>
      </c>
      <c r="F290" s="7" t="s">
        <v>158</v>
      </c>
      <c r="G290" s="7" t="s">
        <v>125</v>
      </c>
      <c r="H290" s="7" t="s">
        <v>246</v>
      </c>
      <c r="I290" s="7" t="s">
        <v>287</v>
      </c>
      <c r="J290" s="7" t="s">
        <v>169</v>
      </c>
      <c r="K290" s="8">
        <v>410</v>
      </c>
      <c r="L290" s="3">
        <f t="shared" si="4"/>
        <v>151.85185185185185</v>
      </c>
      <c r="M290" s="2">
        <v>4</v>
      </c>
      <c r="N290" s="7"/>
      <c r="O290" s="2"/>
      <c r="P290" s="2"/>
      <c r="Q290" s="2">
        <v>1</v>
      </c>
      <c r="R290" s="2"/>
      <c r="S290" s="2"/>
      <c r="T290" s="2">
        <v>2</v>
      </c>
      <c r="U290" s="2">
        <v>1</v>
      </c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1:47" ht="114" customHeight="1" x14ac:dyDescent="0.25">
      <c r="A291" s="7"/>
      <c r="B291" s="7" t="s">
        <v>566</v>
      </c>
      <c r="C291" s="7" t="s">
        <v>155</v>
      </c>
      <c r="D291" s="7" t="s">
        <v>551</v>
      </c>
      <c r="E291" s="7" t="s">
        <v>157</v>
      </c>
      <c r="F291" s="7" t="s">
        <v>158</v>
      </c>
      <c r="G291" s="7" t="s">
        <v>125</v>
      </c>
      <c r="H291" s="7" t="s">
        <v>193</v>
      </c>
      <c r="I291" s="7" t="s">
        <v>280</v>
      </c>
      <c r="J291" s="7" t="s">
        <v>169</v>
      </c>
      <c r="K291" s="8">
        <v>450</v>
      </c>
      <c r="L291" s="3">
        <f t="shared" si="4"/>
        <v>166.66666666666666</v>
      </c>
      <c r="M291" s="2">
        <v>5</v>
      </c>
      <c r="N291" s="7"/>
      <c r="O291" s="2"/>
      <c r="P291" s="2"/>
      <c r="Q291" s="2"/>
      <c r="R291" s="2"/>
      <c r="S291" s="2"/>
      <c r="T291" s="2">
        <v>5</v>
      </c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1:47" ht="114" customHeight="1" x14ac:dyDescent="0.25">
      <c r="A292" s="7"/>
      <c r="B292" s="7" t="s">
        <v>567</v>
      </c>
      <c r="C292" s="7" t="s">
        <v>155</v>
      </c>
      <c r="D292" s="7" t="s">
        <v>551</v>
      </c>
      <c r="E292" s="7" t="s">
        <v>157</v>
      </c>
      <c r="F292" s="7" t="s">
        <v>158</v>
      </c>
      <c r="G292" s="7" t="s">
        <v>125</v>
      </c>
      <c r="H292" s="7" t="s">
        <v>193</v>
      </c>
      <c r="I292" s="7" t="s">
        <v>287</v>
      </c>
      <c r="J292" s="7" t="s">
        <v>169</v>
      </c>
      <c r="K292" s="8">
        <v>410</v>
      </c>
      <c r="L292" s="3">
        <f t="shared" si="4"/>
        <v>151.85185185185185</v>
      </c>
      <c r="M292" s="2">
        <v>5</v>
      </c>
      <c r="N292" s="7"/>
      <c r="O292" s="2"/>
      <c r="P292" s="2"/>
      <c r="Q292" s="2"/>
      <c r="R292" s="2"/>
      <c r="S292" s="2"/>
      <c r="T292" s="2">
        <v>4</v>
      </c>
      <c r="U292" s="2">
        <v>1</v>
      </c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1:47" ht="114" customHeight="1" x14ac:dyDescent="0.25">
      <c r="A293" s="7"/>
      <c r="B293" s="7" t="s">
        <v>568</v>
      </c>
      <c r="C293" s="7" t="s">
        <v>155</v>
      </c>
      <c r="D293" s="7" t="s">
        <v>551</v>
      </c>
      <c r="E293" s="7" t="s">
        <v>157</v>
      </c>
      <c r="F293" s="7" t="s">
        <v>158</v>
      </c>
      <c r="G293" s="7" t="s">
        <v>125</v>
      </c>
      <c r="H293" s="7" t="s">
        <v>193</v>
      </c>
      <c r="I293" s="7" t="s">
        <v>370</v>
      </c>
      <c r="J293" s="7" t="s">
        <v>169</v>
      </c>
      <c r="K293" s="8">
        <v>720</v>
      </c>
      <c r="L293" s="3">
        <f t="shared" si="4"/>
        <v>266.66666666666663</v>
      </c>
      <c r="M293" s="2">
        <v>6</v>
      </c>
      <c r="N293" s="7"/>
      <c r="O293" s="2"/>
      <c r="P293" s="2"/>
      <c r="Q293" s="2"/>
      <c r="R293" s="2"/>
      <c r="S293" s="2"/>
      <c r="T293" s="2">
        <v>6</v>
      </c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1:47" ht="114" customHeight="1" x14ac:dyDescent="0.25">
      <c r="A294" s="7"/>
      <c r="B294" s="7" t="s">
        <v>569</v>
      </c>
      <c r="C294" s="7" t="s">
        <v>155</v>
      </c>
      <c r="D294" s="7" t="s">
        <v>551</v>
      </c>
      <c r="E294" s="7" t="s">
        <v>157</v>
      </c>
      <c r="F294" s="7" t="s">
        <v>158</v>
      </c>
      <c r="G294" s="7" t="s">
        <v>125</v>
      </c>
      <c r="H294" s="7" t="s">
        <v>252</v>
      </c>
      <c r="I294" s="7" t="s">
        <v>267</v>
      </c>
      <c r="J294" s="7" t="s">
        <v>169</v>
      </c>
      <c r="K294" s="8">
        <v>290</v>
      </c>
      <c r="L294" s="3">
        <f t="shared" si="4"/>
        <v>107.4074074074074</v>
      </c>
      <c r="M294" s="2">
        <v>7</v>
      </c>
      <c r="N294" s="7"/>
      <c r="O294" s="2"/>
      <c r="P294" s="2"/>
      <c r="Q294" s="2"/>
      <c r="R294" s="2"/>
      <c r="S294" s="2"/>
      <c r="T294" s="2">
        <v>7</v>
      </c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1:47" ht="114" customHeight="1" x14ac:dyDescent="0.25">
      <c r="A295" s="7"/>
      <c r="B295" s="7" t="s">
        <v>570</v>
      </c>
      <c r="C295" s="7" t="s">
        <v>155</v>
      </c>
      <c r="D295" s="7" t="s">
        <v>551</v>
      </c>
      <c r="E295" s="7" t="s">
        <v>157</v>
      </c>
      <c r="F295" s="7" t="s">
        <v>158</v>
      </c>
      <c r="G295" s="7" t="s">
        <v>125</v>
      </c>
      <c r="H295" s="7" t="s">
        <v>193</v>
      </c>
      <c r="I295" s="7" t="s">
        <v>280</v>
      </c>
      <c r="J295" s="7" t="s">
        <v>169</v>
      </c>
      <c r="K295" s="8">
        <v>515</v>
      </c>
      <c r="L295" s="3">
        <f t="shared" si="4"/>
        <v>190.74074074074073</v>
      </c>
      <c r="M295" s="2">
        <v>8</v>
      </c>
      <c r="N295" s="7"/>
      <c r="O295" s="2"/>
      <c r="P295" s="2"/>
      <c r="Q295" s="2"/>
      <c r="R295" s="2"/>
      <c r="S295" s="2"/>
      <c r="T295" s="2">
        <v>8</v>
      </c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1:47" ht="114" customHeight="1" x14ac:dyDescent="0.25">
      <c r="A296" s="7"/>
      <c r="B296" s="7" t="s">
        <v>571</v>
      </c>
      <c r="C296" s="7" t="s">
        <v>155</v>
      </c>
      <c r="D296" s="7" t="s">
        <v>551</v>
      </c>
      <c r="E296" s="7" t="s">
        <v>157</v>
      </c>
      <c r="F296" s="7" t="s">
        <v>158</v>
      </c>
      <c r="G296" s="7" t="s">
        <v>125</v>
      </c>
      <c r="H296" s="7" t="s">
        <v>230</v>
      </c>
      <c r="I296" s="7" t="s">
        <v>228</v>
      </c>
      <c r="J296" s="7" t="s">
        <v>169</v>
      </c>
      <c r="K296" s="8">
        <v>285</v>
      </c>
      <c r="L296" s="3">
        <f t="shared" si="4"/>
        <v>105.55555555555554</v>
      </c>
      <c r="M296" s="2">
        <v>8</v>
      </c>
      <c r="N296" s="7"/>
      <c r="O296" s="2"/>
      <c r="P296" s="2"/>
      <c r="Q296" s="2"/>
      <c r="R296" s="2"/>
      <c r="S296" s="2"/>
      <c r="T296" s="2">
        <v>8</v>
      </c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1:47" ht="114" customHeight="1" x14ac:dyDescent="0.25">
      <c r="A297" s="7"/>
      <c r="B297" s="7" t="s">
        <v>572</v>
      </c>
      <c r="C297" s="7" t="s">
        <v>155</v>
      </c>
      <c r="D297" s="7" t="s">
        <v>551</v>
      </c>
      <c r="E297" s="7" t="s">
        <v>157</v>
      </c>
      <c r="F297" s="7" t="s">
        <v>158</v>
      </c>
      <c r="G297" s="7" t="s">
        <v>125</v>
      </c>
      <c r="H297" s="7" t="s">
        <v>248</v>
      </c>
      <c r="I297" s="7" t="s">
        <v>267</v>
      </c>
      <c r="J297" s="7" t="s">
        <v>169</v>
      </c>
      <c r="K297" s="8">
        <v>355</v>
      </c>
      <c r="L297" s="3">
        <f t="shared" si="4"/>
        <v>131.48148148148147</v>
      </c>
      <c r="M297" s="2">
        <v>9</v>
      </c>
      <c r="N297" s="7"/>
      <c r="O297" s="2"/>
      <c r="P297" s="2"/>
      <c r="Q297" s="2"/>
      <c r="R297" s="2">
        <v>3</v>
      </c>
      <c r="S297" s="2">
        <v>1</v>
      </c>
      <c r="T297" s="2">
        <v>5</v>
      </c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1:47" ht="114" customHeight="1" x14ac:dyDescent="0.25">
      <c r="A298" s="7"/>
      <c r="B298" s="7" t="s">
        <v>573</v>
      </c>
      <c r="C298" s="7" t="s">
        <v>155</v>
      </c>
      <c r="D298" s="7" t="s">
        <v>551</v>
      </c>
      <c r="E298" s="7" t="s">
        <v>157</v>
      </c>
      <c r="F298" s="7" t="s">
        <v>158</v>
      </c>
      <c r="G298" s="7" t="s">
        <v>125</v>
      </c>
      <c r="H298" s="7" t="s">
        <v>300</v>
      </c>
      <c r="I298" s="7" t="s">
        <v>161</v>
      </c>
      <c r="J298" s="7" t="s">
        <v>169</v>
      </c>
      <c r="K298" s="8">
        <v>260</v>
      </c>
      <c r="L298" s="3">
        <f t="shared" si="4"/>
        <v>96.296296296296291</v>
      </c>
      <c r="M298" s="2">
        <v>9</v>
      </c>
      <c r="N298" s="7"/>
      <c r="O298" s="2"/>
      <c r="P298" s="2"/>
      <c r="Q298" s="2">
        <v>1</v>
      </c>
      <c r="R298" s="2"/>
      <c r="S298" s="2"/>
      <c r="T298" s="2">
        <v>8</v>
      </c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1:47" ht="114" customHeight="1" x14ac:dyDescent="0.25">
      <c r="A299" s="7"/>
      <c r="B299" s="7" t="s">
        <v>574</v>
      </c>
      <c r="C299" s="7" t="s">
        <v>155</v>
      </c>
      <c r="D299" s="7" t="s">
        <v>551</v>
      </c>
      <c r="E299" s="7" t="s">
        <v>157</v>
      </c>
      <c r="F299" s="7" t="s">
        <v>158</v>
      </c>
      <c r="G299" s="7" t="s">
        <v>125</v>
      </c>
      <c r="H299" s="7" t="s">
        <v>230</v>
      </c>
      <c r="I299" s="7" t="s">
        <v>575</v>
      </c>
      <c r="J299" s="7" t="s">
        <v>169</v>
      </c>
      <c r="K299" s="8">
        <v>285</v>
      </c>
      <c r="L299" s="3">
        <f t="shared" si="4"/>
        <v>105.55555555555554</v>
      </c>
      <c r="M299" s="2">
        <v>9</v>
      </c>
      <c r="N299" s="7"/>
      <c r="O299" s="2"/>
      <c r="P299" s="2"/>
      <c r="Q299" s="2"/>
      <c r="R299" s="2">
        <v>1</v>
      </c>
      <c r="S299" s="2"/>
      <c r="T299" s="2">
        <v>7</v>
      </c>
      <c r="U299" s="2">
        <v>1</v>
      </c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1:47" ht="114" customHeight="1" x14ac:dyDescent="0.25">
      <c r="A300" s="7"/>
      <c r="B300" s="7" t="s">
        <v>576</v>
      </c>
      <c r="C300" s="7" t="s">
        <v>155</v>
      </c>
      <c r="D300" s="7" t="s">
        <v>551</v>
      </c>
      <c r="E300" s="7" t="s">
        <v>157</v>
      </c>
      <c r="F300" s="7" t="s">
        <v>158</v>
      </c>
      <c r="G300" s="7" t="s">
        <v>125</v>
      </c>
      <c r="H300" s="7" t="s">
        <v>199</v>
      </c>
      <c r="I300" s="7" t="s">
        <v>161</v>
      </c>
      <c r="J300" s="7" t="s">
        <v>169</v>
      </c>
      <c r="K300" s="8">
        <v>295</v>
      </c>
      <c r="L300" s="3">
        <f t="shared" si="4"/>
        <v>109.25925925925925</v>
      </c>
      <c r="M300" s="2">
        <v>10</v>
      </c>
      <c r="N300" s="7"/>
      <c r="O300" s="2"/>
      <c r="P300" s="2"/>
      <c r="Q300" s="2"/>
      <c r="R300" s="2"/>
      <c r="S300" s="2"/>
      <c r="T300" s="2">
        <v>10</v>
      </c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1:47" ht="114" customHeight="1" x14ac:dyDescent="0.25">
      <c r="A301" s="7"/>
      <c r="B301" s="7" t="s">
        <v>577</v>
      </c>
      <c r="C301" s="7" t="s">
        <v>155</v>
      </c>
      <c r="D301" s="7" t="s">
        <v>551</v>
      </c>
      <c r="E301" s="7" t="s">
        <v>157</v>
      </c>
      <c r="F301" s="7" t="s">
        <v>158</v>
      </c>
      <c r="G301" s="7" t="s">
        <v>125</v>
      </c>
      <c r="H301" s="7" t="s">
        <v>248</v>
      </c>
      <c r="I301" s="7" t="s">
        <v>370</v>
      </c>
      <c r="J301" s="7" t="s">
        <v>169</v>
      </c>
      <c r="K301" s="8">
        <v>720</v>
      </c>
      <c r="L301" s="3">
        <f t="shared" si="4"/>
        <v>266.66666666666663</v>
      </c>
      <c r="M301" s="2">
        <v>11</v>
      </c>
      <c r="N301" s="7"/>
      <c r="O301" s="2"/>
      <c r="P301" s="2"/>
      <c r="Q301" s="2"/>
      <c r="R301" s="2"/>
      <c r="S301" s="2"/>
      <c r="T301" s="2">
        <v>11</v>
      </c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1:47" ht="114" customHeight="1" x14ac:dyDescent="0.25">
      <c r="A302" s="7"/>
      <c r="B302" s="7" t="s">
        <v>578</v>
      </c>
      <c r="C302" s="7" t="s">
        <v>155</v>
      </c>
      <c r="D302" s="7" t="s">
        <v>579</v>
      </c>
      <c r="E302" s="7" t="s">
        <v>157</v>
      </c>
      <c r="F302" s="7" t="s">
        <v>158</v>
      </c>
      <c r="G302" s="7" t="s">
        <v>125</v>
      </c>
      <c r="H302" s="7" t="s">
        <v>185</v>
      </c>
      <c r="I302" s="7" t="s">
        <v>280</v>
      </c>
      <c r="J302" s="7" t="s">
        <v>488</v>
      </c>
      <c r="K302" s="8">
        <v>265</v>
      </c>
      <c r="L302" s="3">
        <f t="shared" si="4"/>
        <v>98.148148148148138</v>
      </c>
      <c r="M302" s="2">
        <v>5</v>
      </c>
      <c r="N302" s="7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>
        <v>5</v>
      </c>
      <c r="AQ302" s="2"/>
      <c r="AR302" s="2"/>
      <c r="AS302" s="2"/>
      <c r="AT302" s="2"/>
      <c r="AU302" s="2"/>
    </row>
    <row r="303" spans="1:47" ht="114" customHeight="1" x14ac:dyDescent="0.25">
      <c r="A303" s="7"/>
      <c r="B303" s="7" t="s">
        <v>580</v>
      </c>
      <c r="C303" s="7" t="s">
        <v>155</v>
      </c>
      <c r="D303" s="7" t="s">
        <v>579</v>
      </c>
      <c r="E303" s="7" t="s">
        <v>157</v>
      </c>
      <c r="F303" s="7" t="s">
        <v>158</v>
      </c>
      <c r="G303" s="7" t="s">
        <v>125</v>
      </c>
      <c r="H303" s="7" t="s">
        <v>234</v>
      </c>
      <c r="I303" s="7" t="s">
        <v>194</v>
      </c>
      <c r="J303" s="7" t="s">
        <v>169</v>
      </c>
      <c r="K303" s="8">
        <v>360</v>
      </c>
      <c r="L303" s="3">
        <f t="shared" si="4"/>
        <v>133.33333333333331</v>
      </c>
      <c r="M303" s="2">
        <v>6</v>
      </c>
      <c r="N303" s="7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>
        <v>6</v>
      </c>
      <c r="AQ303" s="2"/>
      <c r="AR303" s="2"/>
      <c r="AS303" s="2"/>
      <c r="AT303" s="2"/>
      <c r="AU303" s="2"/>
    </row>
    <row r="304" spans="1:47" ht="114" customHeight="1" x14ac:dyDescent="0.25">
      <c r="A304" s="7"/>
      <c r="B304" s="7" t="s">
        <v>581</v>
      </c>
      <c r="C304" s="7" t="s">
        <v>155</v>
      </c>
      <c r="D304" s="7" t="s">
        <v>579</v>
      </c>
      <c r="E304" s="7" t="s">
        <v>157</v>
      </c>
      <c r="F304" s="7" t="s">
        <v>158</v>
      </c>
      <c r="G304" s="7" t="s">
        <v>125</v>
      </c>
      <c r="H304" s="7" t="s">
        <v>199</v>
      </c>
      <c r="I304" s="7" t="s">
        <v>194</v>
      </c>
      <c r="J304" s="7" t="s">
        <v>169</v>
      </c>
      <c r="K304" s="8">
        <v>360</v>
      </c>
      <c r="L304" s="3">
        <f t="shared" si="4"/>
        <v>133.33333333333331</v>
      </c>
      <c r="M304" s="2">
        <v>7</v>
      </c>
      <c r="N304" s="7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>
        <v>4</v>
      </c>
      <c r="AQ304" s="2">
        <v>1</v>
      </c>
      <c r="AR304" s="2">
        <v>1</v>
      </c>
      <c r="AS304" s="2">
        <v>1</v>
      </c>
      <c r="AT304" s="2"/>
      <c r="AU304" s="2"/>
    </row>
    <row r="305" spans="1:47" ht="114" customHeight="1" x14ac:dyDescent="0.25">
      <c r="A305" s="7"/>
      <c r="B305" s="7" t="s">
        <v>582</v>
      </c>
      <c r="C305" s="7" t="s">
        <v>155</v>
      </c>
      <c r="D305" s="7" t="s">
        <v>579</v>
      </c>
      <c r="E305" s="7" t="s">
        <v>157</v>
      </c>
      <c r="F305" s="7" t="s">
        <v>158</v>
      </c>
      <c r="G305" s="7" t="s">
        <v>125</v>
      </c>
      <c r="H305" s="7" t="s">
        <v>526</v>
      </c>
      <c r="I305" s="7" t="s">
        <v>354</v>
      </c>
      <c r="J305" s="7" t="s">
        <v>169</v>
      </c>
      <c r="K305" s="8">
        <v>810</v>
      </c>
      <c r="L305" s="3">
        <f t="shared" si="4"/>
        <v>300</v>
      </c>
      <c r="M305" s="2">
        <v>8</v>
      </c>
      <c r="N305" s="7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>
        <v>1</v>
      </c>
      <c r="AP305" s="2">
        <v>6</v>
      </c>
      <c r="AQ305" s="2">
        <v>1</v>
      </c>
      <c r="AR305" s="2"/>
      <c r="AS305" s="2"/>
      <c r="AT305" s="2"/>
      <c r="AU305" s="2"/>
    </row>
    <row r="306" spans="1:47" ht="114" customHeight="1" x14ac:dyDescent="0.25">
      <c r="A306" s="7"/>
      <c r="B306" s="7" t="s">
        <v>583</v>
      </c>
      <c r="C306" s="7" t="s">
        <v>155</v>
      </c>
      <c r="D306" s="7" t="s">
        <v>579</v>
      </c>
      <c r="E306" s="7" t="s">
        <v>157</v>
      </c>
      <c r="F306" s="7" t="s">
        <v>158</v>
      </c>
      <c r="G306" s="7" t="s">
        <v>125</v>
      </c>
      <c r="H306" s="7" t="s">
        <v>484</v>
      </c>
      <c r="I306" s="7" t="s">
        <v>194</v>
      </c>
      <c r="J306" s="7" t="s">
        <v>169</v>
      </c>
      <c r="K306" s="8">
        <v>360</v>
      </c>
      <c r="L306" s="3">
        <f t="shared" si="4"/>
        <v>133.33333333333331</v>
      </c>
      <c r="M306" s="2">
        <v>11</v>
      </c>
      <c r="N306" s="7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>
        <v>2</v>
      </c>
      <c r="AP306" s="2">
        <v>7</v>
      </c>
      <c r="AQ306" s="2">
        <v>1</v>
      </c>
      <c r="AR306" s="2">
        <v>1</v>
      </c>
      <c r="AS306" s="2"/>
      <c r="AT306" s="2"/>
      <c r="AU306" s="2"/>
    </row>
    <row r="307" spans="1:47" ht="114" customHeight="1" x14ac:dyDescent="0.25">
      <c r="A307" s="7"/>
      <c r="B307" s="7" t="s">
        <v>584</v>
      </c>
      <c r="C307" s="7" t="s">
        <v>155</v>
      </c>
      <c r="D307" s="7" t="s">
        <v>579</v>
      </c>
      <c r="E307" s="7" t="s">
        <v>157</v>
      </c>
      <c r="F307" s="7" t="s">
        <v>158</v>
      </c>
      <c r="G307" s="7" t="s">
        <v>125</v>
      </c>
      <c r="H307" s="7" t="s">
        <v>230</v>
      </c>
      <c r="I307" s="7" t="s">
        <v>194</v>
      </c>
      <c r="J307" s="7" t="s">
        <v>162</v>
      </c>
      <c r="K307" s="8">
        <v>360</v>
      </c>
      <c r="L307" s="3">
        <f t="shared" si="4"/>
        <v>133.33333333333331</v>
      </c>
      <c r="M307" s="2">
        <v>12</v>
      </c>
      <c r="N307" s="7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>
        <v>1</v>
      </c>
      <c r="AO307" s="2">
        <v>4</v>
      </c>
      <c r="AP307" s="2">
        <v>4</v>
      </c>
      <c r="AQ307" s="2">
        <v>3</v>
      </c>
      <c r="AR307" s="2"/>
      <c r="AS307" s="2"/>
      <c r="AT307" s="2"/>
      <c r="AU307" s="2"/>
    </row>
    <row r="308" spans="1:47" ht="114" customHeight="1" x14ac:dyDescent="0.25">
      <c r="A308" s="7"/>
      <c r="B308" s="7" t="s">
        <v>585</v>
      </c>
      <c r="C308" s="7" t="s">
        <v>155</v>
      </c>
      <c r="D308" s="7" t="s">
        <v>579</v>
      </c>
      <c r="E308" s="7" t="s">
        <v>157</v>
      </c>
      <c r="F308" s="7" t="s">
        <v>158</v>
      </c>
      <c r="G308" s="7" t="s">
        <v>125</v>
      </c>
      <c r="H308" s="7" t="s">
        <v>230</v>
      </c>
      <c r="I308" s="7" t="s">
        <v>586</v>
      </c>
      <c r="J308" s="7" t="s">
        <v>169</v>
      </c>
      <c r="K308" s="8">
        <v>475</v>
      </c>
      <c r="L308" s="3">
        <f t="shared" si="4"/>
        <v>175.92592592592592</v>
      </c>
      <c r="M308" s="2">
        <v>18</v>
      </c>
      <c r="N308" s="7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>
        <v>11</v>
      </c>
      <c r="AQ308" s="2">
        <v>5</v>
      </c>
      <c r="AR308" s="2">
        <v>2</v>
      </c>
      <c r="AS308" s="2"/>
      <c r="AT308" s="2"/>
      <c r="AU308" s="2"/>
    </row>
    <row r="309" spans="1:47" ht="114" customHeight="1" x14ac:dyDescent="0.25">
      <c r="A309" s="7"/>
      <c r="B309" s="7" t="s">
        <v>587</v>
      </c>
      <c r="C309" s="7" t="s">
        <v>155</v>
      </c>
      <c r="D309" s="7" t="s">
        <v>588</v>
      </c>
      <c r="E309" s="7" t="s">
        <v>589</v>
      </c>
      <c r="F309" s="7" t="s">
        <v>158</v>
      </c>
      <c r="G309" s="7" t="s">
        <v>125</v>
      </c>
      <c r="H309" s="7" t="s">
        <v>590</v>
      </c>
      <c r="I309" s="7" t="s">
        <v>161</v>
      </c>
      <c r="J309" s="7" t="s">
        <v>169</v>
      </c>
      <c r="K309" s="8">
        <v>185</v>
      </c>
      <c r="L309" s="3">
        <f t="shared" si="4"/>
        <v>68.518518518518519</v>
      </c>
      <c r="M309" s="2">
        <v>2</v>
      </c>
      <c r="N309" s="7"/>
      <c r="O309" s="2"/>
      <c r="P309" s="2"/>
      <c r="Q309" s="2"/>
      <c r="R309" s="2">
        <v>1</v>
      </c>
      <c r="S309" s="2">
        <v>1</v>
      </c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1:47" ht="114" customHeight="1" x14ac:dyDescent="0.25">
      <c r="A310" s="7"/>
      <c r="B310" s="7" t="s">
        <v>591</v>
      </c>
      <c r="C310" s="7" t="s">
        <v>155</v>
      </c>
      <c r="D310" s="7" t="s">
        <v>592</v>
      </c>
      <c r="E310" s="7" t="s">
        <v>589</v>
      </c>
      <c r="F310" s="7" t="s">
        <v>158</v>
      </c>
      <c r="G310" s="7" t="s">
        <v>125</v>
      </c>
      <c r="H310" s="7" t="s">
        <v>593</v>
      </c>
      <c r="I310" s="7" t="s">
        <v>161</v>
      </c>
      <c r="J310" s="7" t="s">
        <v>169</v>
      </c>
      <c r="K310" s="8">
        <v>156</v>
      </c>
      <c r="L310" s="3">
        <f t="shared" si="4"/>
        <v>57.777777777777771</v>
      </c>
      <c r="M310" s="2">
        <v>1</v>
      </c>
      <c r="N310" s="7"/>
      <c r="O310" s="2"/>
      <c r="P310" s="2"/>
      <c r="Q310" s="2"/>
      <c r="R310" s="2"/>
      <c r="S310" s="2">
        <v>1</v>
      </c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1:47" ht="114" customHeight="1" x14ac:dyDescent="0.25">
      <c r="A311" s="7"/>
      <c r="B311" s="7" t="s">
        <v>594</v>
      </c>
      <c r="C311" s="7" t="s">
        <v>155</v>
      </c>
      <c r="D311" s="7" t="s">
        <v>592</v>
      </c>
      <c r="E311" s="7" t="s">
        <v>589</v>
      </c>
      <c r="F311" s="7" t="s">
        <v>158</v>
      </c>
      <c r="G311" s="7" t="s">
        <v>125</v>
      </c>
      <c r="H311" s="7" t="s">
        <v>191</v>
      </c>
      <c r="I311" s="7" t="s">
        <v>161</v>
      </c>
      <c r="J311" s="7" t="s">
        <v>169</v>
      </c>
      <c r="K311" s="8">
        <v>156</v>
      </c>
      <c r="L311" s="3">
        <f t="shared" si="4"/>
        <v>57.777777777777771</v>
      </c>
      <c r="M311" s="2">
        <v>1</v>
      </c>
      <c r="N311" s="7"/>
      <c r="O311" s="2"/>
      <c r="P311" s="2"/>
      <c r="Q311" s="2"/>
      <c r="R311" s="2"/>
      <c r="S311" s="2">
        <v>1</v>
      </c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</row>
    <row r="312" spans="1:47" ht="114" customHeight="1" x14ac:dyDescent="0.25">
      <c r="A312" s="7"/>
      <c r="B312" s="7" t="s">
        <v>595</v>
      </c>
      <c r="C312" s="7" t="s">
        <v>155</v>
      </c>
      <c r="D312" s="7" t="s">
        <v>592</v>
      </c>
      <c r="E312" s="7" t="s">
        <v>589</v>
      </c>
      <c r="F312" s="7" t="s">
        <v>158</v>
      </c>
      <c r="G312" s="7" t="s">
        <v>125</v>
      </c>
      <c r="H312" s="7" t="s">
        <v>484</v>
      </c>
      <c r="I312" s="7" t="s">
        <v>194</v>
      </c>
      <c r="J312" s="7" t="s">
        <v>169</v>
      </c>
      <c r="K312" s="8">
        <v>95</v>
      </c>
      <c r="L312" s="3">
        <f t="shared" si="4"/>
        <v>35.185185185185183</v>
      </c>
      <c r="M312" s="2">
        <v>3</v>
      </c>
      <c r="N312" s="7">
        <v>3</v>
      </c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</row>
    <row r="313" spans="1:47" ht="114" customHeight="1" x14ac:dyDescent="0.25">
      <c r="A313" s="7"/>
      <c r="B313" s="7" t="s">
        <v>596</v>
      </c>
      <c r="C313" s="7" t="s">
        <v>155</v>
      </c>
      <c r="D313" s="7" t="s">
        <v>592</v>
      </c>
      <c r="E313" s="7" t="s">
        <v>589</v>
      </c>
      <c r="F313" s="7" t="s">
        <v>158</v>
      </c>
      <c r="G313" s="7" t="s">
        <v>125</v>
      </c>
      <c r="H313" s="7" t="s">
        <v>234</v>
      </c>
      <c r="I313" s="7" t="s">
        <v>194</v>
      </c>
      <c r="J313" s="7" t="s">
        <v>169</v>
      </c>
      <c r="K313" s="8">
        <v>95</v>
      </c>
      <c r="L313" s="3">
        <f t="shared" si="4"/>
        <v>35.185185185185183</v>
      </c>
      <c r="M313" s="2">
        <v>5</v>
      </c>
      <c r="N313" s="7">
        <v>5</v>
      </c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</row>
    <row r="314" spans="1:47" ht="114" customHeight="1" x14ac:dyDescent="0.25">
      <c r="A314" s="7"/>
      <c r="B314" s="7" t="s">
        <v>597</v>
      </c>
      <c r="C314" s="7" t="s">
        <v>155</v>
      </c>
      <c r="D314" s="7" t="s">
        <v>592</v>
      </c>
      <c r="E314" s="7" t="s">
        <v>589</v>
      </c>
      <c r="F314" s="7" t="s">
        <v>158</v>
      </c>
      <c r="G314" s="7" t="s">
        <v>125</v>
      </c>
      <c r="H314" s="7" t="s">
        <v>246</v>
      </c>
      <c r="I314" s="7" t="s">
        <v>518</v>
      </c>
      <c r="J314" s="7" t="s">
        <v>169</v>
      </c>
      <c r="K314" s="8">
        <v>125</v>
      </c>
      <c r="L314" s="3">
        <f t="shared" si="4"/>
        <v>46.296296296296291</v>
      </c>
      <c r="M314" s="2">
        <v>9</v>
      </c>
      <c r="N314" s="7">
        <v>9</v>
      </c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</row>
    <row r="315" spans="1:47" ht="114" customHeight="1" x14ac:dyDescent="0.25">
      <c r="A315" s="7"/>
      <c r="B315" s="7" t="s">
        <v>598</v>
      </c>
      <c r="C315" s="7" t="s">
        <v>155</v>
      </c>
      <c r="D315" s="7" t="s">
        <v>599</v>
      </c>
      <c r="E315" s="7" t="s">
        <v>589</v>
      </c>
      <c r="F315" s="7" t="s">
        <v>158</v>
      </c>
      <c r="G315" s="7" t="s">
        <v>125</v>
      </c>
      <c r="H315" s="7" t="s">
        <v>203</v>
      </c>
      <c r="I315" s="7" t="s">
        <v>267</v>
      </c>
      <c r="J315" s="7" t="s">
        <v>169</v>
      </c>
      <c r="K315" s="8">
        <v>155</v>
      </c>
      <c r="L315" s="3">
        <f t="shared" si="4"/>
        <v>57.407407407407405</v>
      </c>
      <c r="M315" s="2">
        <v>4</v>
      </c>
      <c r="N315" s="7">
        <v>4</v>
      </c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</row>
    <row r="316" spans="1:47" ht="114" customHeight="1" x14ac:dyDescent="0.25">
      <c r="A316" s="7"/>
      <c r="B316" s="7" t="s">
        <v>600</v>
      </c>
      <c r="C316" s="7" t="s">
        <v>155</v>
      </c>
      <c r="D316" s="7" t="s">
        <v>599</v>
      </c>
      <c r="E316" s="7" t="s">
        <v>589</v>
      </c>
      <c r="F316" s="7" t="s">
        <v>158</v>
      </c>
      <c r="G316" s="7" t="s">
        <v>125</v>
      </c>
      <c r="H316" s="7" t="s">
        <v>246</v>
      </c>
      <c r="I316" s="7" t="s">
        <v>267</v>
      </c>
      <c r="J316" s="7" t="s">
        <v>169</v>
      </c>
      <c r="K316" s="8">
        <v>155</v>
      </c>
      <c r="L316" s="3">
        <f t="shared" si="4"/>
        <v>57.407407407407405</v>
      </c>
      <c r="M316" s="2">
        <v>4</v>
      </c>
      <c r="N316" s="7">
        <v>4</v>
      </c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</row>
    <row r="317" spans="1:47" ht="114" customHeight="1" x14ac:dyDescent="0.25">
      <c r="A317" s="7"/>
      <c r="B317" s="7" t="s">
        <v>601</v>
      </c>
      <c r="C317" s="7" t="s">
        <v>155</v>
      </c>
      <c r="D317" s="7" t="s">
        <v>599</v>
      </c>
      <c r="E317" s="7" t="s">
        <v>589</v>
      </c>
      <c r="F317" s="7" t="s">
        <v>158</v>
      </c>
      <c r="G317" s="7" t="s">
        <v>125</v>
      </c>
      <c r="H317" s="7" t="s">
        <v>199</v>
      </c>
      <c r="I317" s="7" t="s">
        <v>267</v>
      </c>
      <c r="J317" s="7" t="s">
        <v>169</v>
      </c>
      <c r="K317" s="8">
        <v>155</v>
      </c>
      <c r="L317" s="3">
        <f t="shared" si="4"/>
        <v>57.407407407407405</v>
      </c>
      <c r="M317" s="2">
        <v>6</v>
      </c>
      <c r="N317" s="7">
        <v>6</v>
      </c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</row>
    <row r="318" spans="1:47" ht="114" customHeight="1" x14ac:dyDescent="0.25">
      <c r="A318" s="7"/>
      <c r="B318" s="7" t="s">
        <v>602</v>
      </c>
      <c r="C318" s="7" t="s">
        <v>155</v>
      </c>
      <c r="D318" s="7" t="s">
        <v>599</v>
      </c>
      <c r="E318" s="7" t="s">
        <v>589</v>
      </c>
      <c r="F318" s="7" t="s">
        <v>158</v>
      </c>
      <c r="G318" s="7" t="s">
        <v>125</v>
      </c>
      <c r="H318" s="7" t="s">
        <v>310</v>
      </c>
      <c r="I318" s="7" t="s">
        <v>194</v>
      </c>
      <c r="J318" s="7" t="s">
        <v>169</v>
      </c>
      <c r="K318" s="8">
        <v>175</v>
      </c>
      <c r="L318" s="3">
        <f t="shared" si="4"/>
        <v>64.81481481481481</v>
      </c>
      <c r="M318" s="2">
        <v>6</v>
      </c>
      <c r="N318" s="7">
        <v>6</v>
      </c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</row>
    <row r="319" spans="1:47" ht="114" customHeight="1" x14ac:dyDescent="0.25">
      <c r="A319" s="7"/>
      <c r="B319" s="7" t="s">
        <v>603</v>
      </c>
      <c r="C319" s="7" t="s">
        <v>155</v>
      </c>
      <c r="D319" s="7" t="s">
        <v>599</v>
      </c>
      <c r="E319" s="7" t="s">
        <v>589</v>
      </c>
      <c r="F319" s="7" t="s">
        <v>158</v>
      </c>
      <c r="G319" s="7" t="s">
        <v>125</v>
      </c>
      <c r="H319" s="7" t="s">
        <v>241</v>
      </c>
      <c r="I319" s="7" t="s">
        <v>194</v>
      </c>
      <c r="J319" s="7" t="s">
        <v>169</v>
      </c>
      <c r="K319" s="8">
        <v>185</v>
      </c>
      <c r="L319" s="3">
        <f t="shared" si="4"/>
        <v>68.518518518518519</v>
      </c>
      <c r="M319" s="2">
        <v>9</v>
      </c>
      <c r="N319" s="7">
        <v>9</v>
      </c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</row>
    <row r="320" spans="1:47" ht="114" customHeight="1" x14ac:dyDescent="0.25">
      <c r="A320" s="7"/>
      <c r="B320" s="7" t="s">
        <v>604</v>
      </c>
      <c r="C320" s="7" t="s">
        <v>155</v>
      </c>
      <c r="D320" s="7" t="s">
        <v>599</v>
      </c>
      <c r="E320" s="7" t="s">
        <v>589</v>
      </c>
      <c r="F320" s="7" t="s">
        <v>158</v>
      </c>
      <c r="G320" s="7" t="s">
        <v>125</v>
      </c>
      <c r="H320" s="7" t="s">
        <v>605</v>
      </c>
      <c r="I320" s="7" t="s">
        <v>606</v>
      </c>
      <c r="J320" s="7" t="s">
        <v>169</v>
      </c>
      <c r="K320" s="8">
        <v>410</v>
      </c>
      <c r="L320" s="3">
        <f t="shared" si="4"/>
        <v>151.85185185185185</v>
      </c>
      <c r="M320" s="2">
        <v>10</v>
      </c>
      <c r="N320" s="7">
        <v>10</v>
      </c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</row>
    <row r="321" spans="1:47" ht="114" customHeight="1" x14ac:dyDescent="0.25">
      <c r="A321" s="7"/>
      <c r="B321" s="7" t="s">
        <v>607</v>
      </c>
      <c r="C321" s="7" t="s">
        <v>155</v>
      </c>
      <c r="D321" s="7" t="s">
        <v>599</v>
      </c>
      <c r="E321" s="7" t="s">
        <v>589</v>
      </c>
      <c r="F321" s="7" t="s">
        <v>158</v>
      </c>
      <c r="G321" s="7" t="s">
        <v>125</v>
      </c>
      <c r="H321" s="7" t="s">
        <v>246</v>
      </c>
      <c r="I321" s="7" t="s">
        <v>518</v>
      </c>
      <c r="J321" s="7" t="s">
        <v>169</v>
      </c>
      <c r="K321" s="8">
        <v>225</v>
      </c>
      <c r="L321" s="3">
        <f t="shared" si="4"/>
        <v>83.333333333333329</v>
      </c>
      <c r="M321" s="2">
        <v>11</v>
      </c>
      <c r="N321" s="7">
        <v>11</v>
      </c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</row>
    <row r="322" spans="1:47" ht="114" customHeight="1" x14ac:dyDescent="0.25">
      <c r="A322" s="7"/>
      <c r="B322" s="7" t="s">
        <v>608</v>
      </c>
      <c r="C322" s="7" t="s">
        <v>155</v>
      </c>
      <c r="D322" s="7" t="s">
        <v>215</v>
      </c>
      <c r="E322" s="7" t="s">
        <v>216</v>
      </c>
      <c r="F322" s="7" t="s">
        <v>158</v>
      </c>
      <c r="G322" s="7" t="s">
        <v>125</v>
      </c>
      <c r="H322" s="7">
        <v>0</v>
      </c>
      <c r="I322" s="7" t="s">
        <v>609</v>
      </c>
      <c r="J322" s="7" t="s">
        <v>169</v>
      </c>
      <c r="K322" s="8">
        <v>325</v>
      </c>
      <c r="L322" s="3">
        <f t="shared" si="4"/>
        <v>120.37037037037037</v>
      </c>
      <c r="M322" s="2">
        <v>1</v>
      </c>
      <c r="N322" s="7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>
        <v>1</v>
      </c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</row>
    <row r="323" spans="1:47" ht="114" customHeight="1" x14ac:dyDescent="0.25">
      <c r="A323" s="7"/>
      <c r="B323" s="7" t="s">
        <v>610</v>
      </c>
      <c r="C323" s="7" t="s">
        <v>155</v>
      </c>
      <c r="D323" s="7" t="s">
        <v>215</v>
      </c>
      <c r="E323" s="7" t="s">
        <v>216</v>
      </c>
      <c r="F323" s="7" t="s">
        <v>158</v>
      </c>
      <c r="G323" s="7" t="s">
        <v>125</v>
      </c>
      <c r="H323" s="7" t="s">
        <v>611</v>
      </c>
      <c r="I323" s="7" t="s">
        <v>612</v>
      </c>
      <c r="J323" s="7" t="s">
        <v>169</v>
      </c>
      <c r="K323" s="8">
        <v>325</v>
      </c>
      <c r="L323" s="3">
        <f t="shared" si="4"/>
        <v>120.37037037037037</v>
      </c>
      <c r="M323" s="2">
        <v>1</v>
      </c>
      <c r="N323" s="7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>
        <v>1</v>
      </c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</row>
    <row r="324" spans="1:47" ht="114" customHeight="1" x14ac:dyDescent="0.25">
      <c r="A324" s="7"/>
      <c r="B324" s="7" t="s">
        <v>613</v>
      </c>
      <c r="C324" s="7" t="s">
        <v>155</v>
      </c>
      <c r="D324" s="7" t="s">
        <v>215</v>
      </c>
      <c r="E324" s="7" t="s">
        <v>216</v>
      </c>
      <c r="F324" s="7" t="s">
        <v>158</v>
      </c>
      <c r="G324" s="7" t="s">
        <v>125</v>
      </c>
      <c r="H324" s="7" t="s">
        <v>193</v>
      </c>
      <c r="I324" s="7" t="s">
        <v>614</v>
      </c>
      <c r="J324" s="7" t="s">
        <v>615</v>
      </c>
      <c r="K324" s="8">
        <v>275</v>
      </c>
      <c r="L324" s="3">
        <f t="shared" ref="L324:L387" si="5">K324/2.7</f>
        <v>101.85185185185185</v>
      </c>
      <c r="M324" s="2">
        <v>9</v>
      </c>
      <c r="N324" s="7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>
        <v>1</v>
      </c>
      <c r="AD324" s="2"/>
      <c r="AE324" s="2">
        <v>2</v>
      </c>
      <c r="AF324" s="2"/>
      <c r="AG324" s="2">
        <v>4</v>
      </c>
      <c r="AH324" s="2"/>
      <c r="AI324" s="2">
        <v>2</v>
      </c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</row>
    <row r="325" spans="1:47" ht="114" customHeight="1" x14ac:dyDescent="0.25">
      <c r="A325" s="7"/>
      <c r="B325" s="7" t="s">
        <v>616</v>
      </c>
      <c r="C325" s="7" t="s">
        <v>155</v>
      </c>
      <c r="D325" s="7" t="s">
        <v>215</v>
      </c>
      <c r="E325" s="7" t="s">
        <v>216</v>
      </c>
      <c r="F325" s="7" t="s">
        <v>158</v>
      </c>
      <c r="G325" s="7" t="s">
        <v>125</v>
      </c>
      <c r="H325" s="7" t="s">
        <v>248</v>
      </c>
      <c r="I325" s="7" t="s">
        <v>609</v>
      </c>
      <c r="J325" s="7" t="s">
        <v>169</v>
      </c>
      <c r="K325" s="8">
        <v>455</v>
      </c>
      <c r="L325" s="3">
        <f t="shared" si="5"/>
        <v>168.5185185185185</v>
      </c>
      <c r="M325" s="2">
        <v>10</v>
      </c>
      <c r="N325" s="7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>
        <v>2</v>
      </c>
      <c r="AF325" s="2"/>
      <c r="AG325" s="2">
        <v>5</v>
      </c>
      <c r="AH325" s="2"/>
      <c r="AI325" s="2">
        <v>2</v>
      </c>
      <c r="AJ325" s="2"/>
      <c r="AK325" s="2"/>
      <c r="AL325" s="2"/>
      <c r="AM325" s="2"/>
      <c r="AN325" s="2">
        <v>1</v>
      </c>
      <c r="AO325" s="2"/>
      <c r="AP325" s="2"/>
      <c r="AQ325" s="2"/>
      <c r="AR325" s="2"/>
      <c r="AS325" s="2"/>
      <c r="AT325" s="2"/>
      <c r="AU325" s="2"/>
    </row>
    <row r="326" spans="1:47" ht="114" customHeight="1" x14ac:dyDescent="0.25">
      <c r="A326" s="7"/>
      <c r="B326" s="7" t="s">
        <v>617</v>
      </c>
      <c r="C326" s="7" t="s">
        <v>155</v>
      </c>
      <c r="D326" s="7" t="s">
        <v>215</v>
      </c>
      <c r="E326" s="7" t="s">
        <v>216</v>
      </c>
      <c r="F326" s="7" t="s">
        <v>158</v>
      </c>
      <c r="G326" s="7" t="s">
        <v>125</v>
      </c>
      <c r="H326" s="7" t="s">
        <v>238</v>
      </c>
      <c r="I326" s="7" t="s">
        <v>612</v>
      </c>
      <c r="J326" s="7" t="s">
        <v>169</v>
      </c>
      <c r="K326" s="8">
        <v>315</v>
      </c>
      <c r="L326" s="3">
        <f t="shared" si="5"/>
        <v>116.66666666666666</v>
      </c>
      <c r="M326" s="2">
        <v>58</v>
      </c>
      <c r="N326" s="7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>
        <v>3</v>
      </c>
      <c r="AD326" s="2"/>
      <c r="AE326" s="2">
        <v>6</v>
      </c>
      <c r="AF326" s="2">
        <v>1</v>
      </c>
      <c r="AG326" s="2">
        <v>13</v>
      </c>
      <c r="AH326" s="2"/>
      <c r="AI326" s="2">
        <v>8</v>
      </c>
      <c r="AJ326" s="2">
        <v>4</v>
      </c>
      <c r="AK326" s="2">
        <v>11</v>
      </c>
      <c r="AL326" s="2">
        <v>2</v>
      </c>
      <c r="AM326" s="2">
        <v>7</v>
      </c>
      <c r="AN326" s="2">
        <v>3</v>
      </c>
      <c r="AO326" s="2"/>
      <c r="AP326" s="2"/>
      <c r="AQ326" s="2"/>
      <c r="AR326" s="2"/>
      <c r="AS326" s="2"/>
      <c r="AT326" s="2"/>
      <c r="AU326" s="2"/>
    </row>
    <row r="327" spans="1:47" ht="114" customHeight="1" x14ac:dyDescent="0.25">
      <c r="A327" s="7"/>
      <c r="B327" s="7" t="s">
        <v>618</v>
      </c>
      <c r="C327" s="7" t="s">
        <v>155</v>
      </c>
      <c r="D327" s="7" t="s">
        <v>619</v>
      </c>
      <c r="E327" s="7" t="s">
        <v>157</v>
      </c>
      <c r="F327" s="7" t="s">
        <v>217</v>
      </c>
      <c r="G327" s="7" t="s">
        <v>620</v>
      </c>
      <c r="H327" s="7" t="s">
        <v>246</v>
      </c>
      <c r="I327" s="7" t="s">
        <v>267</v>
      </c>
      <c r="J327" s="7" t="s">
        <v>162</v>
      </c>
      <c r="K327" s="8">
        <v>550</v>
      </c>
      <c r="L327" s="3">
        <f t="shared" si="5"/>
        <v>203.7037037037037</v>
      </c>
      <c r="M327" s="2">
        <v>1</v>
      </c>
      <c r="N327" s="7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>
        <v>1</v>
      </c>
      <c r="AR327" s="2"/>
      <c r="AS327" s="2"/>
      <c r="AT327" s="2"/>
      <c r="AU327" s="2"/>
    </row>
    <row r="328" spans="1:47" ht="114" customHeight="1" x14ac:dyDescent="0.25">
      <c r="A328" s="7"/>
      <c r="B328" s="7" t="s">
        <v>621</v>
      </c>
      <c r="C328" s="7" t="s">
        <v>155</v>
      </c>
      <c r="D328" s="7" t="s">
        <v>619</v>
      </c>
      <c r="E328" s="7" t="s">
        <v>157</v>
      </c>
      <c r="F328" s="7" t="s">
        <v>217</v>
      </c>
      <c r="G328" s="7" t="s">
        <v>620</v>
      </c>
      <c r="H328" s="7" t="s">
        <v>622</v>
      </c>
      <c r="I328" s="7" t="s">
        <v>161</v>
      </c>
      <c r="J328" s="7" t="s">
        <v>169</v>
      </c>
      <c r="K328" s="8">
        <v>600</v>
      </c>
      <c r="L328" s="3">
        <f t="shared" si="5"/>
        <v>222.2222222222222</v>
      </c>
      <c r="M328" s="2">
        <v>2</v>
      </c>
      <c r="N328" s="7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>
        <v>1</v>
      </c>
      <c r="AD328" s="2"/>
      <c r="AE328" s="2"/>
      <c r="AF328" s="2"/>
      <c r="AG328" s="2">
        <v>1</v>
      </c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</row>
    <row r="329" spans="1:47" ht="114" customHeight="1" x14ac:dyDescent="0.25">
      <c r="A329" s="7"/>
      <c r="B329" s="7" t="s">
        <v>623</v>
      </c>
      <c r="C329" s="7" t="s">
        <v>155</v>
      </c>
      <c r="D329" s="7" t="s">
        <v>619</v>
      </c>
      <c r="E329" s="7" t="s">
        <v>157</v>
      </c>
      <c r="F329" s="7" t="s">
        <v>217</v>
      </c>
      <c r="G329" s="7" t="s">
        <v>620</v>
      </c>
      <c r="H329" s="7" t="s">
        <v>624</v>
      </c>
      <c r="I329" s="7" t="s">
        <v>625</v>
      </c>
      <c r="J329" s="7" t="s">
        <v>169</v>
      </c>
      <c r="K329" s="8">
        <v>522</v>
      </c>
      <c r="L329" s="3">
        <f t="shared" si="5"/>
        <v>193.33333333333331</v>
      </c>
      <c r="M329" s="2">
        <v>3</v>
      </c>
      <c r="N329" s="7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>
        <v>3</v>
      </c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</row>
    <row r="330" spans="1:47" ht="114" customHeight="1" x14ac:dyDescent="0.25">
      <c r="A330" s="7"/>
      <c r="B330" s="7" t="s">
        <v>626</v>
      </c>
      <c r="C330" s="7" t="s">
        <v>155</v>
      </c>
      <c r="D330" s="7" t="s">
        <v>619</v>
      </c>
      <c r="E330" s="7" t="s">
        <v>157</v>
      </c>
      <c r="F330" s="7" t="s">
        <v>217</v>
      </c>
      <c r="G330" s="7" t="s">
        <v>620</v>
      </c>
      <c r="H330" s="7" t="s">
        <v>262</v>
      </c>
      <c r="I330" s="7" t="s">
        <v>627</v>
      </c>
      <c r="J330" s="7" t="s">
        <v>169</v>
      </c>
      <c r="K330" s="8">
        <v>756</v>
      </c>
      <c r="L330" s="3">
        <f t="shared" si="5"/>
        <v>280</v>
      </c>
      <c r="M330" s="2">
        <v>3</v>
      </c>
      <c r="N330" s="7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>
        <v>1</v>
      </c>
      <c r="AD330" s="2"/>
      <c r="AE330" s="2"/>
      <c r="AF330" s="2"/>
      <c r="AG330" s="2"/>
      <c r="AH330" s="2"/>
      <c r="AI330" s="2"/>
      <c r="AJ330" s="2"/>
      <c r="AK330" s="2">
        <v>1</v>
      </c>
      <c r="AL330" s="2"/>
      <c r="AM330" s="2"/>
      <c r="AN330" s="2"/>
      <c r="AO330" s="2">
        <v>1</v>
      </c>
      <c r="AP330" s="2"/>
      <c r="AQ330" s="2"/>
      <c r="AR330" s="2"/>
      <c r="AS330" s="2"/>
      <c r="AT330" s="2"/>
      <c r="AU330" s="2"/>
    </row>
    <row r="331" spans="1:47" ht="114" customHeight="1" x14ac:dyDescent="0.25">
      <c r="A331" s="7"/>
      <c r="B331" s="7" t="s">
        <v>628</v>
      </c>
      <c r="C331" s="7" t="s">
        <v>155</v>
      </c>
      <c r="D331" s="7" t="s">
        <v>619</v>
      </c>
      <c r="E331" s="7" t="s">
        <v>157</v>
      </c>
      <c r="F331" s="7" t="s">
        <v>217</v>
      </c>
      <c r="G331" s="7" t="s">
        <v>620</v>
      </c>
      <c r="H331" s="7" t="s">
        <v>629</v>
      </c>
      <c r="I331" s="7" t="s">
        <v>630</v>
      </c>
      <c r="J331" s="7" t="s">
        <v>169</v>
      </c>
      <c r="K331" s="8">
        <v>886</v>
      </c>
      <c r="L331" s="3">
        <f t="shared" si="5"/>
        <v>328.14814814814815</v>
      </c>
      <c r="M331" s="2">
        <v>4</v>
      </c>
      <c r="N331" s="7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>
        <v>4</v>
      </c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</row>
    <row r="332" spans="1:47" ht="114" customHeight="1" x14ac:dyDescent="0.25">
      <c r="A332" s="7"/>
      <c r="B332" s="7" t="s">
        <v>631</v>
      </c>
      <c r="C332" s="7" t="s">
        <v>155</v>
      </c>
      <c r="D332" s="7" t="s">
        <v>619</v>
      </c>
      <c r="E332" s="7" t="s">
        <v>157</v>
      </c>
      <c r="F332" s="7" t="s">
        <v>217</v>
      </c>
      <c r="G332" s="7" t="s">
        <v>620</v>
      </c>
      <c r="H332" s="7" t="s">
        <v>193</v>
      </c>
      <c r="I332" s="7" t="s">
        <v>372</v>
      </c>
      <c r="J332" s="7" t="s">
        <v>212</v>
      </c>
      <c r="K332" s="8">
        <v>354</v>
      </c>
      <c r="L332" s="3">
        <f t="shared" si="5"/>
        <v>131.11111111111111</v>
      </c>
      <c r="M332" s="2">
        <v>7</v>
      </c>
      <c r="N332" s="7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>
        <v>7</v>
      </c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</row>
    <row r="333" spans="1:47" ht="114" customHeight="1" x14ac:dyDescent="0.25">
      <c r="A333" s="7"/>
      <c r="B333" s="7" t="s">
        <v>632</v>
      </c>
      <c r="C333" s="7" t="s">
        <v>155</v>
      </c>
      <c r="D333" s="7" t="s">
        <v>619</v>
      </c>
      <c r="E333" s="7" t="s">
        <v>157</v>
      </c>
      <c r="F333" s="7" t="s">
        <v>217</v>
      </c>
      <c r="G333" s="7" t="s">
        <v>620</v>
      </c>
      <c r="H333" s="7" t="s">
        <v>218</v>
      </c>
      <c r="I333" s="7" t="s">
        <v>372</v>
      </c>
      <c r="J333" s="7" t="s">
        <v>212</v>
      </c>
      <c r="K333" s="8">
        <v>326</v>
      </c>
      <c r="L333" s="3">
        <f t="shared" si="5"/>
        <v>120.74074074074073</v>
      </c>
      <c r="M333" s="2">
        <v>110</v>
      </c>
      <c r="N333" s="7"/>
      <c r="O333" s="2"/>
      <c r="P333" s="2"/>
      <c r="Q333" s="2"/>
      <c r="R333" s="2"/>
      <c r="S333" s="2"/>
      <c r="T333" s="2"/>
      <c r="U333" s="2"/>
      <c r="V333" s="2"/>
      <c r="W333" s="2"/>
      <c r="X333" s="2">
        <v>3</v>
      </c>
      <c r="Y333" s="2"/>
      <c r="Z333" s="2">
        <v>4</v>
      </c>
      <c r="AA333" s="2"/>
      <c r="AB333" s="2"/>
      <c r="AC333" s="2">
        <v>33</v>
      </c>
      <c r="AD333" s="2"/>
      <c r="AE333" s="2"/>
      <c r="AF333" s="2"/>
      <c r="AG333" s="2">
        <v>42</v>
      </c>
      <c r="AH333" s="2"/>
      <c r="AI333" s="2"/>
      <c r="AJ333" s="2"/>
      <c r="AK333" s="2">
        <v>22</v>
      </c>
      <c r="AL333" s="2"/>
      <c r="AM333" s="2"/>
      <c r="AN333" s="2">
        <v>6</v>
      </c>
      <c r="AO333" s="2"/>
      <c r="AP333" s="2"/>
      <c r="AQ333" s="2"/>
      <c r="AR333" s="2"/>
      <c r="AS333" s="2"/>
      <c r="AT333" s="2"/>
      <c r="AU333" s="2"/>
    </row>
    <row r="334" spans="1:47" ht="114" customHeight="1" x14ac:dyDescent="0.25">
      <c r="A334" s="7"/>
      <c r="B334" s="7" t="s">
        <v>633</v>
      </c>
      <c r="C334" s="7" t="s">
        <v>155</v>
      </c>
      <c r="D334" s="7" t="s">
        <v>634</v>
      </c>
      <c r="E334" s="7" t="s">
        <v>157</v>
      </c>
      <c r="F334" s="7" t="s">
        <v>217</v>
      </c>
      <c r="G334" s="7" t="s">
        <v>620</v>
      </c>
      <c r="H334" s="7" t="s">
        <v>193</v>
      </c>
      <c r="I334" s="7" t="s">
        <v>161</v>
      </c>
      <c r="J334" s="7" t="s">
        <v>162</v>
      </c>
      <c r="K334" s="8">
        <v>644</v>
      </c>
      <c r="L334" s="3">
        <f t="shared" si="5"/>
        <v>238.5185185185185</v>
      </c>
      <c r="M334" s="2">
        <v>2</v>
      </c>
      <c r="N334" s="7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>
        <v>1</v>
      </c>
      <c r="AD334" s="2"/>
      <c r="AE334" s="2"/>
      <c r="AF334" s="2"/>
      <c r="AG334" s="2"/>
      <c r="AH334" s="2"/>
      <c r="AI334" s="2"/>
      <c r="AJ334" s="2"/>
      <c r="AK334" s="2">
        <v>1</v>
      </c>
      <c r="AL334" s="2"/>
      <c r="AM334" s="2"/>
      <c r="AN334" s="2"/>
      <c r="AO334" s="2"/>
      <c r="AP334" s="2"/>
      <c r="AQ334" s="2"/>
      <c r="AR334" s="2"/>
      <c r="AS334" s="2"/>
      <c r="AT334" s="2"/>
      <c r="AU334" s="2"/>
    </row>
    <row r="335" spans="1:47" ht="114" customHeight="1" x14ac:dyDescent="0.25">
      <c r="A335" s="7"/>
      <c r="B335" s="7" t="s">
        <v>635</v>
      </c>
      <c r="C335" s="7" t="s">
        <v>155</v>
      </c>
      <c r="D335" s="7" t="s">
        <v>634</v>
      </c>
      <c r="E335" s="7" t="s">
        <v>157</v>
      </c>
      <c r="F335" s="7" t="s">
        <v>217</v>
      </c>
      <c r="G335" s="7" t="s">
        <v>620</v>
      </c>
      <c r="H335" s="7" t="s">
        <v>193</v>
      </c>
      <c r="I335" s="7" t="s">
        <v>636</v>
      </c>
      <c r="J335" s="7" t="s">
        <v>212</v>
      </c>
      <c r="K335" s="8">
        <v>354</v>
      </c>
      <c r="L335" s="3">
        <f t="shared" si="5"/>
        <v>131.11111111111111</v>
      </c>
      <c r="M335" s="2">
        <v>6</v>
      </c>
      <c r="N335" s="7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>
        <v>6</v>
      </c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</row>
    <row r="336" spans="1:47" ht="114" customHeight="1" x14ac:dyDescent="0.25">
      <c r="A336" s="7"/>
      <c r="B336" s="7" t="s">
        <v>637</v>
      </c>
      <c r="C336" s="7" t="s">
        <v>155</v>
      </c>
      <c r="D336" s="7" t="s">
        <v>634</v>
      </c>
      <c r="E336" s="7" t="s">
        <v>157</v>
      </c>
      <c r="F336" s="7" t="s">
        <v>217</v>
      </c>
      <c r="G336" s="7" t="s">
        <v>620</v>
      </c>
      <c r="H336" s="7" t="s">
        <v>188</v>
      </c>
      <c r="I336" s="7" t="s">
        <v>161</v>
      </c>
      <c r="J336" s="7" t="s">
        <v>162</v>
      </c>
      <c r="K336" s="8">
        <v>644</v>
      </c>
      <c r="L336" s="3">
        <f t="shared" si="5"/>
        <v>238.5185185185185</v>
      </c>
      <c r="M336" s="2">
        <v>6</v>
      </c>
      <c r="N336" s="7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>
        <v>6</v>
      </c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</row>
    <row r="337" spans="1:47" ht="114" customHeight="1" x14ac:dyDescent="0.25">
      <c r="A337" s="7"/>
      <c r="B337" s="7" t="s">
        <v>638</v>
      </c>
      <c r="C337" s="7" t="s">
        <v>155</v>
      </c>
      <c r="D337" s="7" t="s">
        <v>222</v>
      </c>
      <c r="E337" s="7" t="s">
        <v>157</v>
      </c>
      <c r="F337" s="7" t="s">
        <v>217</v>
      </c>
      <c r="G337" s="7" t="s">
        <v>620</v>
      </c>
      <c r="H337" s="7" t="s">
        <v>218</v>
      </c>
      <c r="I337" s="7" t="s">
        <v>372</v>
      </c>
      <c r="J337" s="7" t="s">
        <v>212</v>
      </c>
      <c r="K337" s="8">
        <v>388</v>
      </c>
      <c r="L337" s="3">
        <f t="shared" si="5"/>
        <v>143.7037037037037</v>
      </c>
      <c r="M337" s="2">
        <v>80</v>
      </c>
      <c r="N337" s="7"/>
      <c r="O337" s="2"/>
      <c r="P337" s="2"/>
      <c r="Q337" s="2"/>
      <c r="R337" s="2"/>
      <c r="S337" s="2"/>
      <c r="T337" s="2"/>
      <c r="U337" s="2"/>
      <c r="V337" s="2"/>
      <c r="W337" s="2"/>
      <c r="X337" s="2">
        <v>2</v>
      </c>
      <c r="Y337" s="2"/>
      <c r="Z337" s="2">
        <v>1</v>
      </c>
      <c r="AA337" s="2"/>
      <c r="AB337" s="2"/>
      <c r="AC337" s="2">
        <v>20</v>
      </c>
      <c r="AD337" s="2"/>
      <c r="AE337" s="2"/>
      <c r="AF337" s="2"/>
      <c r="AG337" s="2">
        <v>32</v>
      </c>
      <c r="AH337" s="2"/>
      <c r="AI337" s="2"/>
      <c r="AJ337" s="2"/>
      <c r="AK337" s="2">
        <v>18</v>
      </c>
      <c r="AL337" s="2"/>
      <c r="AM337" s="2"/>
      <c r="AN337" s="2">
        <v>7</v>
      </c>
      <c r="AO337" s="2"/>
      <c r="AP337" s="2"/>
      <c r="AQ337" s="2"/>
      <c r="AR337" s="2"/>
      <c r="AS337" s="2"/>
      <c r="AT337" s="2"/>
      <c r="AU337" s="2"/>
    </row>
    <row r="338" spans="1:47" ht="114" customHeight="1" x14ac:dyDescent="0.25">
      <c r="A338" s="7"/>
      <c r="B338" s="7" t="s">
        <v>639</v>
      </c>
      <c r="C338" s="7" t="s">
        <v>155</v>
      </c>
      <c r="D338" s="7" t="s">
        <v>237</v>
      </c>
      <c r="E338" s="7" t="s">
        <v>157</v>
      </c>
      <c r="F338" s="7" t="s">
        <v>217</v>
      </c>
      <c r="G338" s="7" t="s">
        <v>620</v>
      </c>
      <c r="H338" s="7" t="s">
        <v>640</v>
      </c>
      <c r="I338" s="7" t="s">
        <v>641</v>
      </c>
      <c r="J338" s="7" t="s">
        <v>169</v>
      </c>
      <c r="K338" s="8">
        <v>538</v>
      </c>
      <c r="L338" s="3">
        <f t="shared" si="5"/>
        <v>199.25925925925924</v>
      </c>
      <c r="M338" s="2">
        <v>1</v>
      </c>
      <c r="N338" s="7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>
        <v>1</v>
      </c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</row>
    <row r="339" spans="1:47" ht="114" customHeight="1" x14ac:dyDescent="0.25">
      <c r="A339" s="7"/>
      <c r="B339" s="7" t="s">
        <v>642</v>
      </c>
      <c r="C339" s="7" t="s">
        <v>155</v>
      </c>
      <c r="D339" s="7" t="s">
        <v>237</v>
      </c>
      <c r="E339" s="7" t="s">
        <v>157</v>
      </c>
      <c r="F339" s="7" t="s">
        <v>217</v>
      </c>
      <c r="G339" s="7" t="s">
        <v>620</v>
      </c>
      <c r="H339" s="7" t="s">
        <v>193</v>
      </c>
      <c r="I339" s="7" t="s">
        <v>641</v>
      </c>
      <c r="J339" s="7" t="s">
        <v>169</v>
      </c>
      <c r="K339" s="8">
        <v>572</v>
      </c>
      <c r="L339" s="3">
        <f t="shared" si="5"/>
        <v>211.85185185185185</v>
      </c>
      <c r="M339" s="2">
        <v>2</v>
      </c>
      <c r="N339" s="7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>
        <v>2</v>
      </c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</row>
    <row r="340" spans="1:47" ht="114" customHeight="1" x14ac:dyDescent="0.25">
      <c r="A340" s="7"/>
      <c r="B340" s="7" t="s">
        <v>643</v>
      </c>
      <c r="C340" s="7" t="s">
        <v>155</v>
      </c>
      <c r="D340" s="7" t="s">
        <v>237</v>
      </c>
      <c r="E340" s="7" t="s">
        <v>157</v>
      </c>
      <c r="F340" s="7" t="s">
        <v>217</v>
      </c>
      <c r="G340" s="7" t="s">
        <v>620</v>
      </c>
      <c r="H340" s="7" t="s">
        <v>246</v>
      </c>
      <c r="I340" s="7" t="s">
        <v>644</v>
      </c>
      <c r="J340" s="7" t="s">
        <v>162</v>
      </c>
      <c r="K340" s="8">
        <v>634</v>
      </c>
      <c r="L340" s="3">
        <f t="shared" si="5"/>
        <v>234.81481481481481</v>
      </c>
      <c r="M340" s="2">
        <v>2</v>
      </c>
      <c r="N340" s="7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>
        <v>2</v>
      </c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</row>
    <row r="341" spans="1:47" ht="114" customHeight="1" x14ac:dyDescent="0.25">
      <c r="A341" s="7"/>
      <c r="B341" s="7" t="s">
        <v>645</v>
      </c>
      <c r="C341" s="7" t="s">
        <v>155</v>
      </c>
      <c r="D341" s="7" t="s">
        <v>237</v>
      </c>
      <c r="E341" s="7" t="s">
        <v>157</v>
      </c>
      <c r="F341" s="7" t="s">
        <v>217</v>
      </c>
      <c r="G341" s="7" t="s">
        <v>620</v>
      </c>
      <c r="H341" s="7" t="s">
        <v>503</v>
      </c>
      <c r="I341" s="7" t="s">
        <v>161</v>
      </c>
      <c r="J341" s="7" t="s">
        <v>169</v>
      </c>
      <c r="K341" s="8">
        <v>706</v>
      </c>
      <c r="L341" s="3">
        <f t="shared" si="5"/>
        <v>261.48148148148147</v>
      </c>
      <c r="M341" s="2">
        <v>2</v>
      </c>
      <c r="N341" s="7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>
        <v>1</v>
      </c>
      <c r="AD341" s="2"/>
      <c r="AE341" s="2"/>
      <c r="AF341" s="2"/>
      <c r="AG341" s="2">
        <v>1</v>
      </c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</row>
    <row r="342" spans="1:47" ht="114" customHeight="1" x14ac:dyDescent="0.25">
      <c r="A342" s="7"/>
      <c r="B342" s="7" t="s">
        <v>646</v>
      </c>
      <c r="C342" s="7" t="s">
        <v>155</v>
      </c>
      <c r="D342" s="7" t="s">
        <v>237</v>
      </c>
      <c r="E342" s="7" t="s">
        <v>157</v>
      </c>
      <c r="F342" s="7" t="s">
        <v>217</v>
      </c>
      <c r="G342" s="7" t="s">
        <v>620</v>
      </c>
      <c r="H342" s="7" t="s">
        <v>647</v>
      </c>
      <c r="I342" s="7" t="s">
        <v>161</v>
      </c>
      <c r="J342" s="7" t="s">
        <v>169</v>
      </c>
      <c r="K342" s="8">
        <v>706</v>
      </c>
      <c r="L342" s="3">
        <f t="shared" si="5"/>
        <v>261.48148148148147</v>
      </c>
      <c r="M342" s="2">
        <v>2</v>
      </c>
      <c r="N342" s="7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>
        <v>1</v>
      </c>
      <c r="AL342" s="2"/>
      <c r="AM342" s="2"/>
      <c r="AN342" s="2">
        <v>1</v>
      </c>
      <c r="AO342" s="2"/>
      <c r="AP342" s="2"/>
      <c r="AQ342" s="2"/>
      <c r="AR342" s="2"/>
      <c r="AS342" s="2"/>
      <c r="AT342" s="2"/>
      <c r="AU342" s="2"/>
    </row>
    <row r="343" spans="1:47" ht="114" customHeight="1" x14ac:dyDescent="0.25">
      <c r="A343" s="7"/>
      <c r="B343" s="7" t="s">
        <v>648</v>
      </c>
      <c r="C343" s="7" t="s">
        <v>155</v>
      </c>
      <c r="D343" s="7" t="s">
        <v>237</v>
      </c>
      <c r="E343" s="7" t="s">
        <v>157</v>
      </c>
      <c r="F343" s="7" t="s">
        <v>217</v>
      </c>
      <c r="G343" s="7" t="s">
        <v>620</v>
      </c>
      <c r="H343" s="7" t="s">
        <v>218</v>
      </c>
      <c r="I343" s="7" t="s">
        <v>161</v>
      </c>
      <c r="J343" s="7" t="s">
        <v>169</v>
      </c>
      <c r="K343" s="8">
        <v>706</v>
      </c>
      <c r="L343" s="3">
        <f t="shared" si="5"/>
        <v>261.48148148148147</v>
      </c>
      <c r="M343" s="2">
        <v>2</v>
      </c>
      <c r="N343" s="7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>
        <v>1</v>
      </c>
      <c r="AD343" s="2"/>
      <c r="AE343" s="2"/>
      <c r="AF343" s="2"/>
      <c r="AG343" s="2">
        <v>1</v>
      </c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</row>
    <row r="344" spans="1:47" ht="114" customHeight="1" x14ac:dyDescent="0.25">
      <c r="A344" s="7"/>
      <c r="B344" s="7" t="s">
        <v>649</v>
      </c>
      <c r="C344" s="7" t="s">
        <v>155</v>
      </c>
      <c r="D344" s="7" t="s">
        <v>237</v>
      </c>
      <c r="E344" s="7" t="s">
        <v>157</v>
      </c>
      <c r="F344" s="7" t="s">
        <v>217</v>
      </c>
      <c r="G344" s="7" t="s">
        <v>620</v>
      </c>
      <c r="H344" s="7" t="s">
        <v>246</v>
      </c>
      <c r="I344" s="7" t="s">
        <v>161</v>
      </c>
      <c r="J344" s="7" t="s">
        <v>169</v>
      </c>
      <c r="K344" s="8">
        <v>706</v>
      </c>
      <c r="L344" s="3">
        <f t="shared" si="5"/>
        <v>261.48148148148147</v>
      </c>
      <c r="M344" s="2">
        <v>2</v>
      </c>
      <c r="N344" s="7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>
        <v>1</v>
      </c>
      <c r="AH344" s="2"/>
      <c r="AI344" s="2"/>
      <c r="AJ344" s="2"/>
      <c r="AK344" s="2">
        <v>1</v>
      </c>
      <c r="AL344" s="2"/>
      <c r="AM344" s="2"/>
      <c r="AN344" s="2"/>
      <c r="AO344" s="2"/>
      <c r="AP344" s="2"/>
      <c r="AQ344" s="2"/>
      <c r="AR344" s="2"/>
      <c r="AS344" s="2"/>
      <c r="AT344" s="2"/>
      <c r="AU344" s="2"/>
    </row>
    <row r="345" spans="1:47" ht="114" customHeight="1" x14ac:dyDescent="0.25">
      <c r="A345" s="7"/>
      <c r="B345" s="7" t="s">
        <v>650</v>
      </c>
      <c r="C345" s="7" t="s">
        <v>155</v>
      </c>
      <c r="D345" s="7" t="s">
        <v>237</v>
      </c>
      <c r="E345" s="7" t="s">
        <v>157</v>
      </c>
      <c r="F345" s="7" t="s">
        <v>217</v>
      </c>
      <c r="G345" s="7" t="s">
        <v>620</v>
      </c>
      <c r="H345" s="7" t="s">
        <v>651</v>
      </c>
      <c r="I345" s="7" t="s">
        <v>267</v>
      </c>
      <c r="J345" s="7" t="s">
        <v>162</v>
      </c>
      <c r="K345" s="8">
        <v>444</v>
      </c>
      <c r="L345" s="3">
        <f t="shared" si="5"/>
        <v>164.44444444444443</v>
      </c>
      <c r="M345" s="2">
        <v>3</v>
      </c>
      <c r="N345" s="7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>
        <v>3</v>
      </c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</row>
    <row r="346" spans="1:47" ht="114" customHeight="1" x14ac:dyDescent="0.25">
      <c r="A346" s="7"/>
      <c r="B346" s="7" t="s">
        <v>652</v>
      </c>
      <c r="C346" s="7" t="s">
        <v>155</v>
      </c>
      <c r="D346" s="7" t="s">
        <v>237</v>
      </c>
      <c r="E346" s="7" t="s">
        <v>157</v>
      </c>
      <c r="F346" s="7" t="s">
        <v>217</v>
      </c>
      <c r="G346" s="7" t="s">
        <v>620</v>
      </c>
      <c r="H346" s="7" t="s">
        <v>246</v>
      </c>
      <c r="I346" s="7" t="s">
        <v>372</v>
      </c>
      <c r="J346" s="7" t="s">
        <v>169</v>
      </c>
      <c r="K346" s="8">
        <v>672</v>
      </c>
      <c r="L346" s="3">
        <f t="shared" si="5"/>
        <v>248.88888888888889</v>
      </c>
      <c r="M346" s="2">
        <v>3</v>
      </c>
      <c r="N346" s="7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>
        <v>1</v>
      </c>
      <c r="AH346" s="2"/>
      <c r="AI346" s="2"/>
      <c r="AJ346" s="2"/>
      <c r="AK346" s="2">
        <v>1</v>
      </c>
      <c r="AL346" s="2"/>
      <c r="AM346" s="2"/>
      <c r="AN346" s="2">
        <v>1</v>
      </c>
      <c r="AO346" s="2"/>
      <c r="AP346" s="2"/>
      <c r="AQ346" s="2"/>
      <c r="AR346" s="2"/>
      <c r="AS346" s="2"/>
      <c r="AT346" s="2"/>
      <c r="AU346" s="2"/>
    </row>
    <row r="347" spans="1:47" ht="114" customHeight="1" x14ac:dyDescent="0.25">
      <c r="A347" s="7"/>
      <c r="B347" s="7" t="s">
        <v>653</v>
      </c>
      <c r="C347" s="7" t="s">
        <v>155</v>
      </c>
      <c r="D347" s="7" t="s">
        <v>237</v>
      </c>
      <c r="E347" s="7" t="s">
        <v>157</v>
      </c>
      <c r="F347" s="7" t="s">
        <v>217</v>
      </c>
      <c r="G347" s="7" t="s">
        <v>620</v>
      </c>
      <c r="H347" s="7" t="s">
        <v>654</v>
      </c>
      <c r="I347" s="7" t="s">
        <v>161</v>
      </c>
      <c r="J347" s="7" t="s">
        <v>169</v>
      </c>
      <c r="K347" s="8">
        <v>706</v>
      </c>
      <c r="L347" s="3">
        <f t="shared" si="5"/>
        <v>261.48148148148147</v>
      </c>
      <c r="M347" s="2">
        <v>3</v>
      </c>
      <c r="N347" s="7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>
        <v>2</v>
      </c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>
        <v>1</v>
      </c>
      <c r="AO347" s="2"/>
      <c r="AP347" s="2"/>
      <c r="AQ347" s="2"/>
      <c r="AR347" s="2"/>
      <c r="AS347" s="2"/>
      <c r="AT347" s="2"/>
      <c r="AU347" s="2"/>
    </row>
    <row r="348" spans="1:47" ht="114" customHeight="1" x14ac:dyDescent="0.25">
      <c r="A348" s="7"/>
      <c r="B348" s="7" t="s">
        <v>655</v>
      </c>
      <c r="C348" s="7" t="s">
        <v>155</v>
      </c>
      <c r="D348" s="7" t="s">
        <v>237</v>
      </c>
      <c r="E348" s="7" t="s">
        <v>157</v>
      </c>
      <c r="F348" s="7" t="s">
        <v>217</v>
      </c>
      <c r="G348" s="7" t="s">
        <v>620</v>
      </c>
      <c r="H348" s="7" t="s">
        <v>656</v>
      </c>
      <c r="I348" s="7" t="s">
        <v>644</v>
      </c>
      <c r="J348" s="7" t="s">
        <v>162</v>
      </c>
      <c r="K348" s="8">
        <v>672</v>
      </c>
      <c r="L348" s="3">
        <f t="shared" si="5"/>
        <v>248.88888888888889</v>
      </c>
      <c r="M348" s="2">
        <v>4</v>
      </c>
      <c r="N348" s="7"/>
      <c r="O348" s="2"/>
      <c r="P348" s="2"/>
      <c r="Q348" s="2"/>
      <c r="R348" s="2"/>
      <c r="S348" s="2"/>
      <c r="T348" s="2"/>
      <c r="U348" s="2"/>
      <c r="V348" s="2"/>
      <c r="W348" s="2"/>
      <c r="X348" s="2">
        <v>1</v>
      </c>
      <c r="Y348" s="2"/>
      <c r="Z348" s="2"/>
      <c r="AA348" s="2"/>
      <c r="AB348" s="2"/>
      <c r="AC348" s="2"/>
      <c r="AD348" s="2"/>
      <c r="AE348" s="2"/>
      <c r="AF348" s="2"/>
      <c r="AG348" s="2">
        <v>3</v>
      </c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</row>
    <row r="349" spans="1:47" ht="114" customHeight="1" x14ac:dyDescent="0.25">
      <c r="A349" s="7"/>
      <c r="B349" s="7" t="s">
        <v>657</v>
      </c>
      <c r="C349" s="7" t="s">
        <v>155</v>
      </c>
      <c r="D349" s="7" t="s">
        <v>237</v>
      </c>
      <c r="E349" s="7" t="s">
        <v>157</v>
      </c>
      <c r="F349" s="7" t="s">
        <v>217</v>
      </c>
      <c r="G349" s="7" t="s">
        <v>620</v>
      </c>
      <c r="H349" s="7" t="s">
        <v>658</v>
      </c>
      <c r="I349" s="7" t="s">
        <v>659</v>
      </c>
      <c r="J349" s="7" t="s">
        <v>169</v>
      </c>
      <c r="K349" s="8">
        <v>774</v>
      </c>
      <c r="L349" s="3">
        <f t="shared" si="5"/>
        <v>286.66666666666663</v>
      </c>
      <c r="M349" s="2">
        <v>4</v>
      </c>
      <c r="N349" s="7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>
        <v>4</v>
      </c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</row>
    <row r="350" spans="1:47" ht="114" customHeight="1" x14ac:dyDescent="0.25">
      <c r="A350" s="7"/>
      <c r="B350" s="7" t="s">
        <v>660</v>
      </c>
      <c r="C350" s="7" t="s">
        <v>155</v>
      </c>
      <c r="D350" s="7" t="s">
        <v>237</v>
      </c>
      <c r="E350" s="7" t="s">
        <v>157</v>
      </c>
      <c r="F350" s="7" t="s">
        <v>217</v>
      </c>
      <c r="G350" s="7" t="s">
        <v>620</v>
      </c>
      <c r="H350" s="7" t="s">
        <v>656</v>
      </c>
      <c r="I350" s="7" t="s">
        <v>641</v>
      </c>
      <c r="J350" s="7" t="s">
        <v>169</v>
      </c>
      <c r="K350" s="8">
        <v>538</v>
      </c>
      <c r="L350" s="3">
        <f t="shared" si="5"/>
        <v>199.25925925925924</v>
      </c>
      <c r="M350" s="2">
        <v>5</v>
      </c>
      <c r="N350" s="7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>
        <v>5</v>
      </c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</row>
    <row r="351" spans="1:47" ht="114" customHeight="1" x14ac:dyDescent="0.25">
      <c r="A351" s="7"/>
      <c r="B351" s="7" t="s">
        <v>661</v>
      </c>
      <c r="C351" s="7" t="s">
        <v>155</v>
      </c>
      <c r="D351" s="7" t="s">
        <v>237</v>
      </c>
      <c r="E351" s="7" t="s">
        <v>157</v>
      </c>
      <c r="F351" s="7" t="s">
        <v>217</v>
      </c>
      <c r="G351" s="7" t="s">
        <v>620</v>
      </c>
      <c r="H351" s="7" t="s">
        <v>205</v>
      </c>
      <c r="I351" s="7" t="s">
        <v>641</v>
      </c>
      <c r="J351" s="7" t="s">
        <v>169</v>
      </c>
      <c r="K351" s="8">
        <v>572</v>
      </c>
      <c r="L351" s="3">
        <f t="shared" si="5"/>
        <v>211.85185185185185</v>
      </c>
      <c r="M351" s="2">
        <v>7</v>
      </c>
      <c r="N351" s="7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>
        <v>7</v>
      </c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</row>
    <row r="352" spans="1:47" ht="114" customHeight="1" x14ac:dyDescent="0.25">
      <c r="A352" s="7"/>
      <c r="B352" s="7" t="s">
        <v>662</v>
      </c>
      <c r="C352" s="7" t="s">
        <v>155</v>
      </c>
      <c r="D352" s="7" t="s">
        <v>237</v>
      </c>
      <c r="E352" s="7" t="s">
        <v>157</v>
      </c>
      <c r="F352" s="7" t="s">
        <v>217</v>
      </c>
      <c r="G352" s="7" t="s">
        <v>620</v>
      </c>
      <c r="H352" s="7" t="s">
        <v>205</v>
      </c>
      <c r="I352" s="7" t="s">
        <v>372</v>
      </c>
      <c r="J352" s="7" t="s">
        <v>169</v>
      </c>
      <c r="K352" s="8">
        <v>672</v>
      </c>
      <c r="L352" s="3">
        <f t="shared" si="5"/>
        <v>248.88888888888889</v>
      </c>
      <c r="M352" s="2">
        <v>9</v>
      </c>
      <c r="N352" s="7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>
        <v>1</v>
      </c>
      <c r="AD352" s="2"/>
      <c r="AE352" s="2"/>
      <c r="AF352" s="2"/>
      <c r="AG352" s="2">
        <v>7</v>
      </c>
      <c r="AH352" s="2"/>
      <c r="AI352" s="2"/>
      <c r="AJ352" s="2"/>
      <c r="AK352" s="2"/>
      <c r="AL352" s="2"/>
      <c r="AM352" s="2"/>
      <c r="AN352" s="2"/>
      <c r="AO352" s="2">
        <v>1</v>
      </c>
      <c r="AP352" s="2"/>
      <c r="AQ352" s="2"/>
      <c r="AR352" s="2"/>
      <c r="AS352" s="2"/>
      <c r="AT352" s="2"/>
      <c r="AU352" s="2"/>
    </row>
    <row r="353" spans="1:47" ht="114" customHeight="1" x14ac:dyDescent="0.25">
      <c r="A353" s="7"/>
      <c r="B353" s="7" t="s">
        <v>663</v>
      </c>
      <c r="C353" s="7" t="s">
        <v>155</v>
      </c>
      <c r="D353" s="7" t="s">
        <v>237</v>
      </c>
      <c r="E353" s="7" t="s">
        <v>157</v>
      </c>
      <c r="F353" s="7" t="s">
        <v>217</v>
      </c>
      <c r="G353" s="7" t="s">
        <v>620</v>
      </c>
      <c r="H353" s="7" t="s">
        <v>193</v>
      </c>
      <c r="I353" s="7" t="s">
        <v>664</v>
      </c>
      <c r="J353" s="7" t="s">
        <v>169</v>
      </c>
      <c r="K353" s="8">
        <v>634</v>
      </c>
      <c r="L353" s="3">
        <f t="shared" si="5"/>
        <v>234.81481481481481</v>
      </c>
      <c r="M353" s="2">
        <v>12</v>
      </c>
      <c r="N353" s="7"/>
      <c r="O353" s="2"/>
      <c r="P353" s="2"/>
      <c r="Q353" s="2"/>
      <c r="R353" s="2"/>
      <c r="S353" s="2"/>
      <c r="T353" s="2"/>
      <c r="U353" s="2"/>
      <c r="V353" s="2"/>
      <c r="W353" s="2"/>
      <c r="X353" s="2">
        <v>1</v>
      </c>
      <c r="Y353" s="2"/>
      <c r="Z353" s="2"/>
      <c r="AA353" s="2"/>
      <c r="AB353" s="2"/>
      <c r="AC353" s="2"/>
      <c r="AD353" s="2"/>
      <c r="AE353" s="2"/>
      <c r="AF353" s="2"/>
      <c r="AG353" s="2">
        <v>8</v>
      </c>
      <c r="AH353" s="2"/>
      <c r="AI353" s="2"/>
      <c r="AJ353" s="2"/>
      <c r="AK353" s="2"/>
      <c r="AL353" s="2"/>
      <c r="AM353" s="2"/>
      <c r="AN353" s="2">
        <v>1</v>
      </c>
      <c r="AO353" s="2">
        <v>2</v>
      </c>
      <c r="AP353" s="2"/>
      <c r="AQ353" s="2"/>
      <c r="AR353" s="2"/>
      <c r="AS353" s="2"/>
      <c r="AT353" s="2"/>
      <c r="AU353" s="2"/>
    </row>
    <row r="354" spans="1:47" ht="114" customHeight="1" x14ac:dyDescent="0.25">
      <c r="A354" s="7"/>
      <c r="B354" s="7" t="s">
        <v>665</v>
      </c>
      <c r="C354" s="7" t="s">
        <v>155</v>
      </c>
      <c r="D354" s="7" t="s">
        <v>237</v>
      </c>
      <c r="E354" s="7" t="s">
        <v>157</v>
      </c>
      <c r="F354" s="7" t="s">
        <v>217</v>
      </c>
      <c r="G354" s="7" t="s">
        <v>620</v>
      </c>
      <c r="H354" s="7" t="s">
        <v>640</v>
      </c>
      <c r="I354" s="7" t="s">
        <v>641</v>
      </c>
      <c r="J354" s="7" t="s">
        <v>169</v>
      </c>
      <c r="K354" s="8">
        <v>656</v>
      </c>
      <c r="L354" s="3">
        <f t="shared" si="5"/>
        <v>242.96296296296293</v>
      </c>
      <c r="M354" s="2">
        <v>25</v>
      </c>
      <c r="N354" s="7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>
        <v>1</v>
      </c>
      <c r="AA354" s="2"/>
      <c r="AB354" s="2"/>
      <c r="AC354" s="2">
        <v>4</v>
      </c>
      <c r="AD354" s="2"/>
      <c r="AE354" s="2"/>
      <c r="AF354" s="2"/>
      <c r="AG354" s="2">
        <v>15</v>
      </c>
      <c r="AH354" s="2"/>
      <c r="AI354" s="2"/>
      <c r="AJ354" s="2"/>
      <c r="AK354" s="2">
        <v>3</v>
      </c>
      <c r="AL354" s="2"/>
      <c r="AM354" s="2"/>
      <c r="AN354" s="2">
        <v>2</v>
      </c>
      <c r="AO354" s="2"/>
      <c r="AP354" s="2"/>
      <c r="AQ354" s="2"/>
      <c r="AR354" s="2"/>
      <c r="AS354" s="2"/>
      <c r="AT354" s="2"/>
      <c r="AU354" s="2"/>
    </row>
    <row r="355" spans="1:47" ht="114" customHeight="1" x14ac:dyDescent="0.25">
      <c r="A355" s="7"/>
      <c r="B355" s="7" t="s">
        <v>666</v>
      </c>
      <c r="C355" s="7" t="s">
        <v>155</v>
      </c>
      <c r="D355" s="7" t="s">
        <v>237</v>
      </c>
      <c r="E355" s="7" t="s">
        <v>157</v>
      </c>
      <c r="F355" s="7" t="s">
        <v>217</v>
      </c>
      <c r="G355" s="7" t="s">
        <v>620</v>
      </c>
      <c r="H355" s="7" t="s">
        <v>205</v>
      </c>
      <c r="I355" s="7" t="s">
        <v>161</v>
      </c>
      <c r="J355" s="7" t="s">
        <v>169</v>
      </c>
      <c r="K355" s="8">
        <v>762</v>
      </c>
      <c r="L355" s="3">
        <f t="shared" si="5"/>
        <v>282.22222222222223</v>
      </c>
      <c r="M355" s="2">
        <v>36</v>
      </c>
      <c r="N355" s="7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>
        <v>2</v>
      </c>
      <c r="AA355" s="2"/>
      <c r="AB355" s="2"/>
      <c r="AC355" s="2">
        <v>5</v>
      </c>
      <c r="AD355" s="2"/>
      <c r="AE355" s="2"/>
      <c r="AF355" s="2"/>
      <c r="AG355" s="2">
        <v>15</v>
      </c>
      <c r="AH355" s="2"/>
      <c r="AI355" s="2"/>
      <c r="AJ355" s="2"/>
      <c r="AK355" s="2">
        <v>4</v>
      </c>
      <c r="AL355" s="2"/>
      <c r="AM355" s="2"/>
      <c r="AN355" s="2">
        <v>6</v>
      </c>
      <c r="AO355" s="2">
        <v>4</v>
      </c>
      <c r="AP355" s="2"/>
      <c r="AQ355" s="2"/>
      <c r="AR355" s="2"/>
      <c r="AS355" s="2"/>
      <c r="AT355" s="2"/>
      <c r="AU355" s="2"/>
    </row>
    <row r="356" spans="1:47" ht="114" customHeight="1" x14ac:dyDescent="0.25">
      <c r="A356" s="7"/>
      <c r="B356" s="7" t="s">
        <v>667</v>
      </c>
      <c r="C356" s="7" t="s">
        <v>155</v>
      </c>
      <c r="D356" s="7" t="s">
        <v>156</v>
      </c>
      <c r="E356" s="7" t="s">
        <v>157</v>
      </c>
      <c r="F356" s="7" t="s">
        <v>217</v>
      </c>
      <c r="G356" s="7" t="s">
        <v>620</v>
      </c>
      <c r="H356" s="7" t="s">
        <v>203</v>
      </c>
      <c r="I356" s="7" t="s">
        <v>267</v>
      </c>
      <c r="J356" s="7" t="s">
        <v>162</v>
      </c>
      <c r="K356" s="8">
        <v>500</v>
      </c>
      <c r="L356" s="3">
        <f t="shared" si="5"/>
        <v>185.18518518518516</v>
      </c>
      <c r="M356" s="2">
        <v>1</v>
      </c>
      <c r="N356" s="7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>
        <v>1</v>
      </c>
      <c r="AO356" s="2"/>
      <c r="AP356" s="2"/>
      <c r="AQ356" s="2"/>
      <c r="AR356" s="2"/>
      <c r="AS356" s="2"/>
      <c r="AT356" s="2"/>
      <c r="AU356" s="2"/>
    </row>
    <row r="357" spans="1:47" ht="114" customHeight="1" x14ac:dyDescent="0.25">
      <c r="A357" s="7"/>
      <c r="B357" s="7" t="s">
        <v>668</v>
      </c>
      <c r="C357" s="7" t="s">
        <v>155</v>
      </c>
      <c r="D357" s="7" t="s">
        <v>156</v>
      </c>
      <c r="E357" s="7" t="s">
        <v>157</v>
      </c>
      <c r="F357" s="7" t="s">
        <v>217</v>
      </c>
      <c r="G357" s="7" t="s">
        <v>620</v>
      </c>
      <c r="H357" s="7" t="s">
        <v>248</v>
      </c>
      <c r="I357" s="7" t="s">
        <v>161</v>
      </c>
      <c r="J357" s="7" t="s">
        <v>169</v>
      </c>
      <c r="K357" s="8">
        <v>532</v>
      </c>
      <c r="L357" s="3">
        <f t="shared" si="5"/>
        <v>197.03703703703704</v>
      </c>
      <c r="M357" s="2">
        <v>1</v>
      </c>
      <c r="N357" s="7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>
        <v>1</v>
      </c>
      <c r="AO357" s="2"/>
      <c r="AP357" s="2"/>
      <c r="AQ357" s="2"/>
      <c r="AR357" s="2"/>
      <c r="AS357" s="2"/>
      <c r="AT357" s="2"/>
      <c r="AU357" s="2"/>
    </row>
    <row r="358" spans="1:47" ht="114" customHeight="1" x14ac:dyDescent="0.25">
      <c r="A358" s="7"/>
      <c r="B358" s="7" t="s">
        <v>669</v>
      </c>
      <c r="C358" s="7" t="s">
        <v>155</v>
      </c>
      <c r="D358" s="7" t="s">
        <v>156</v>
      </c>
      <c r="E358" s="7" t="s">
        <v>157</v>
      </c>
      <c r="F358" s="7" t="s">
        <v>217</v>
      </c>
      <c r="G358" s="7" t="s">
        <v>620</v>
      </c>
      <c r="H358" s="7" t="s">
        <v>670</v>
      </c>
      <c r="I358" s="7" t="s">
        <v>671</v>
      </c>
      <c r="J358" s="7" t="s">
        <v>162</v>
      </c>
      <c r="K358" s="8">
        <v>572</v>
      </c>
      <c r="L358" s="3">
        <f t="shared" si="5"/>
        <v>211.85185185185185</v>
      </c>
      <c r="M358" s="2">
        <v>1</v>
      </c>
      <c r="N358" s="7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>
        <v>1</v>
      </c>
      <c r="AR358" s="2"/>
      <c r="AS358" s="2"/>
      <c r="AT358" s="2"/>
      <c r="AU358" s="2"/>
    </row>
    <row r="359" spans="1:47" ht="114" customHeight="1" x14ac:dyDescent="0.25">
      <c r="A359" s="7"/>
      <c r="B359" s="7" t="s">
        <v>672</v>
      </c>
      <c r="C359" s="7" t="s">
        <v>155</v>
      </c>
      <c r="D359" s="7" t="s">
        <v>156</v>
      </c>
      <c r="E359" s="7" t="s">
        <v>157</v>
      </c>
      <c r="F359" s="7" t="s">
        <v>217</v>
      </c>
      <c r="G359" s="7" t="s">
        <v>620</v>
      </c>
      <c r="H359" s="7" t="s">
        <v>248</v>
      </c>
      <c r="I359" s="7" t="s">
        <v>267</v>
      </c>
      <c r="J359" s="7" t="s">
        <v>162</v>
      </c>
      <c r="K359" s="8">
        <v>448</v>
      </c>
      <c r="L359" s="3">
        <f t="shared" si="5"/>
        <v>165.92592592592592</v>
      </c>
      <c r="M359" s="2">
        <v>1</v>
      </c>
      <c r="N359" s="7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>
        <v>1</v>
      </c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</row>
    <row r="360" spans="1:47" ht="114" customHeight="1" x14ac:dyDescent="0.25">
      <c r="A360" s="7"/>
      <c r="B360" s="7" t="s">
        <v>673</v>
      </c>
      <c r="C360" s="7" t="s">
        <v>155</v>
      </c>
      <c r="D360" s="7" t="s">
        <v>156</v>
      </c>
      <c r="E360" s="7" t="s">
        <v>157</v>
      </c>
      <c r="F360" s="7" t="s">
        <v>217</v>
      </c>
      <c r="G360" s="7" t="s">
        <v>620</v>
      </c>
      <c r="H360" s="7" t="s">
        <v>246</v>
      </c>
      <c r="I360" s="7" t="s">
        <v>267</v>
      </c>
      <c r="J360" s="7" t="s">
        <v>162</v>
      </c>
      <c r="K360" s="8">
        <v>438</v>
      </c>
      <c r="L360" s="3">
        <f t="shared" si="5"/>
        <v>162.2222222222222</v>
      </c>
      <c r="M360" s="2">
        <v>1</v>
      </c>
      <c r="N360" s="7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>
        <v>1</v>
      </c>
      <c r="AQ360" s="2"/>
      <c r="AR360" s="2"/>
      <c r="AS360" s="2"/>
      <c r="AT360" s="2"/>
      <c r="AU360" s="2"/>
    </row>
    <row r="361" spans="1:47" ht="114" customHeight="1" x14ac:dyDescent="0.25">
      <c r="A361" s="7"/>
      <c r="B361" s="7" t="s">
        <v>674</v>
      </c>
      <c r="C361" s="7" t="s">
        <v>155</v>
      </c>
      <c r="D361" s="7" t="s">
        <v>156</v>
      </c>
      <c r="E361" s="7" t="s">
        <v>157</v>
      </c>
      <c r="F361" s="7" t="s">
        <v>217</v>
      </c>
      <c r="G361" s="7" t="s">
        <v>620</v>
      </c>
      <c r="H361" s="7" t="s">
        <v>675</v>
      </c>
      <c r="I361" s="7" t="s">
        <v>267</v>
      </c>
      <c r="J361" s="7" t="s">
        <v>162</v>
      </c>
      <c r="K361" s="8">
        <v>532</v>
      </c>
      <c r="L361" s="3">
        <f t="shared" si="5"/>
        <v>197.03703703703704</v>
      </c>
      <c r="M361" s="2">
        <v>1</v>
      </c>
      <c r="N361" s="7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>
        <v>1</v>
      </c>
      <c r="AQ361" s="2"/>
      <c r="AR361" s="2"/>
      <c r="AS361" s="2"/>
      <c r="AT361" s="2"/>
      <c r="AU361" s="2"/>
    </row>
    <row r="362" spans="1:47" ht="114" customHeight="1" x14ac:dyDescent="0.25">
      <c r="A362" s="7"/>
      <c r="B362" s="7" t="s">
        <v>676</v>
      </c>
      <c r="C362" s="7" t="s">
        <v>155</v>
      </c>
      <c r="D362" s="7" t="s">
        <v>156</v>
      </c>
      <c r="E362" s="7" t="s">
        <v>157</v>
      </c>
      <c r="F362" s="7" t="s">
        <v>217</v>
      </c>
      <c r="G362" s="7" t="s">
        <v>620</v>
      </c>
      <c r="H362" s="7" t="s">
        <v>677</v>
      </c>
      <c r="I362" s="7" t="s">
        <v>267</v>
      </c>
      <c r="J362" s="7" t="s">
        <v>162</v>
      </c>
      <c r="K362" s="8">
        <v>472</v>
      </c>
      <c r="L362" s="3">
        <f t="shared" si="5"/>
        <v>174.81481481481481</v>
      </c>
      <c r="M362" s="2">
        <v>1</v>
      </c>
      <c r="N362" s="7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>
        <v>1</v>
      </c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</row>
    <row r="363" spans="1:47" ht="114" customHeight="1" x14ac:dyDescent="0.25">
      <c r="A363" s="7"/>
      <c r="B363" s="7" t="s">
        <v>678</v>
      </c>
      <c r="C363" s="7" t="s">
        <v>155</v>
      </c>
      <c r="D363" s="7" t="s">
        <v>156</v>
      </c>
      <c r="E363" s="7" t="s">
        <v>157</v>
      </c>
      <c r="F363" s="7" t="s">
        <v>217</v>
      </c>
      <c r="G363" s="7" t="s">
        <v>620</v>
      </c>
      <c r="H363" s="7" t="s">
        <v>218</v>
      </c>
      <c r="I363" s="7" t="s">
        <v>267</v>
      </c>
      <c r="J363" s="7" t="s">
        <v>162</v>
      </c>
      <c r="K363" s="8">
        <v>488</v>
      </c>
      <c r="L363" s="3">
        <f t="shared" si="5"/>
        <v>180.74074074074073</v>
      </c>
      <c r="M363" s="2">
        <v>1</v>
      </c>
      <c r="N363" s="7"/>
      <c r="O363" s="2"/>
      <c r="P363" s="2"/>
      <c r="Q363" s="2"/>
      <c r="R363" s="2"/>
      <c r="S363" s="2"/>
      <c r="T363" s="2"/>
      <c r="U363" s="2"/>
      <c r="V363" s="2"/>
      <c r="W363" s="2"/>
      <c r="X363" s="2">
        <v>1</v>
      </c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</row>
    <row r="364" spans="1:47" ht="114" customHeight="1" x14ac:dyDescent="0.25">
      <c r="A364" s="7"/>
      <c r="B364" s="7" t="s">
        <v>679</v>
      </c>
      <c r="C364" s="7" t="s">
        <v>155</v>
      </c>
      <c r="D364" s="7" t="s">
        <v>156</v>
      </c>
      <c r="E364" s="7" t="s">
        <v>157</v>
      </c>
      <c r="F364" s="7" t="s">
        <v>217</v>
      </c>
      <c r="G364" s="7" t="s">
        <v>620</v>
      </c>
      <c r="H364" s="7" t="s">
        <v>248</v>
      </c>
      <c r="I364" s="7" t="s">
        <v>267</v>
      </c>
      <c r="J364" s="7" t="s">
        <v>162</v>
      </c>
      <c r="K364" s="8">
        <v>622</v>
      </c>
      <c r="L364" s="3">
        <f t="shared" si="5"/>
        <v>230.37037037037035</v>
      </c>
      <c r="M364" s="2">
        <v>1</v>
      </c>
      <c r="N364" s="7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>
        <v>1</v>
      </c>
      <c r="AP364" s="2"/>
      <c r="AQ364" s="2"/>
      <c r="AR364" s="2"/>
      <c r="AS364" s="2"/>
      <c r="AT364" s="2"/>
      <c r="AU364" s="2"/>
    </row>
    <row r="365" spans="1:47" ht="114" customHeight="1" x14ac:dyDescent="0.25">
      <c r="A365" s="7"/>
      <c r="B365" s="7" t="s">
        <v>680</v>
      </c>
      <c r="C365" s="7" t="s">
        <v>155</v>
      </c>
      <c r="D365" s="7" t="s">
        <v>156</v>
      </c>
      <c r="E365" s="7" t="s">
        <v>157</v>
      </c>
      <c r="F365" s="7" t="s">
        <v>217</v>
      </c>
      <c r="G365" s="7" t="s">
        <v>620</v>
      </c>
      <c r="H365" s="7" t="s">
        <v>205</v>
      </c>
      <c r="I365" s="7" t="s">
        <v>267</v>
      </c>
      <c r="J365" s="7" t="s">
        <v>162</v>
      </c>
      <c r="K365" s="8">
        <v>550</v>
      </c>
      <c r="L365" s="3">
        <f t="shared" si="5"/>
        <v>203.7037037037037</v>
      </c>
      <c r="M365" s="2">
        <v>2</v>
      </c>
      <c r="N365" s="7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>
        <v>1</v>
      </c>
      <c r="AH365" s="2"/>
      <c r="AI365" s="2"/>
      <c r="AJ365" s="2"/>
      <c r="AK365" s="2"/>
      <c r="AL365" s="2"/>
      <c r="AM365" s="2"/>
      <c r="AN365" s="2">
        <v>1</v>
      </c>
      <c r="AO365" s="2"/>
      <c r="AP365" s="2"/>
      <c r="AQ365" s="2"/>
      <c r="AR365" s="2"/>
      <c r="AS365" s="2"/>
      <c r="AT365" s="2"/>
      <c r="AU365" s="2"/>
    </row>
    <row r="366" spans="1:47" ht="114" customHeight="1" x14ac:dyDescent="0.25">
      <c r="A366" s="7"/>
      <c r="B366" s="7" t="s">
        <v>681</v>
      </c>
      <c r="C366" s="7" t="s">
        <v>155</v>
      </c>
      <c r="D366" s="7" t="s">
        <v>156</v>
      </c>
      <c r="E366" s="7" t="s">
        <v>157</v>
      </c>
      <c r="F366" s="7" t="s">
        <v>217</v>
      </c>
      <c r="G366" s="7" t="s">
        <v>620</v>
      </c>
      <c r="H366" s="7" t="s">
        <v>647</v>
      </c>
      <c r="I366" s="7" t="s">
        <v>267</v>
      </c>
      <c r="J366" s="7" t="s">
        <v>162</v>
      </c>
      <c r="K366" s="8">
        <v>550</v>
      </c>
      <c r="L366" s="3">
        <f t="shared" si="5"/>
        <v>203.7037037037037</v>
      </c>
      <c r="M366" s="2">
        <v>2</v>
      </c>
      <c r="N366" s="7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>
        <v>1</v>
      </c>
      <c r="AO366" s="2">
        <v>1</v>
      </c>
      <c r="AP366" s="2"/>
      <c r="AQ366" s="2"/>
      <c r="AR366" s="2"/>
      <c r="AS366" s="2"/>
      <c r="AT366" s="2"/>
      <c r="AU366" s="2"/>
    </row>
    <row r="367" spans="1:47" ht="114" customHeight="1" x14ac:dyDescent="0.25">
      <c r="A367" s="7"/>
      <c r="B367" s="7" t="s">
        <v>682</v>
      </c>
      <c r="C367" s="7" t="s">
        <v>155</v>
      </c>
      <c r="D367" s="7" t="s">
        <v>156</v>
      </c>
      <c r="E367" s="7" t="s">
        <v>157</v>
      </c>
      <c r="F367" s="7" t="s">
        <v>217</v>
      </c>
      <c r="G367" s="7" t="s">
        <v>620</v>
      </c>
      <c r="H367" s="7" t="s">
        <v>624</v>
      </c>
      <c r="I367" s="7" t="s">
        <v>161</v>
      </c>
      <c r="J367" s="7" t="s">
        <v>169</v>
      </c>
      <c r="K367" s="8">
        <v>662</v>
      </c>
      <c r="L367" s="3">
        <f t="shared" si="5"/>
        <v>245.18518518518516</v>
      </c>
      <c r="M367" s="2">
        <v>2</v>
      </c>
      <c r="N367" s="7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>
        <v>2</v>
      </c>
      <c r="AL367" s="2"/>
      <c r="AM367" s="2"/>
      <c r="AN367" s="2"/>
      <c r="AO367" s="2"/>
      <c r="AP367" s="2"/>
      <c r="AQ367" s="2"/>
      <c r="AR367" s="2"/>
      <c r="AS367" s="2"/>
      <c r="AT367" s="2"/>
      <c r="AU367" s="2"/>
    </row>
    <row r="368" spans="1:47" ht="114" customHeight="1" x14ac:dyDescent="0.25">
      <c r="A368" s="7"/>
      <c r="B368" s="7" t="s">
        <v>683</v>
      </c>
      <c r="C368" s="7" t="s">
        <v>155</v>
      </c>
      <c r="D368" s="7" t="s">
        <v>156</v>
      </c>
      <c r="E368" s="7" t="s">
        <v>157</v>
      </c>
      <c r="F368" s="7" t="s">
        <v>217</v>
      </c>
      <c r="G368" s="7" t="s">
        <v>620</v>
      </c>
      <c r="H368" s="7" t="s">
        <v>246</v>
      </c>
      <c r="I368" s="7" t="s">
        <v>267</v>
      </c>
      <c r="J368" s="7" t="s">
        <v>162</v>
      </c>
      <c r="K368" s="8">
        <v>566</v>
      </c>
      <c r="L368" s="3">
        <f t="shared" si="5"/>
        <v>209.62962962962962</v>
      </c>
      <c r="M368" s="2">
        <v>2</v>
      </c>
      <c r="N368" s="7"/>
      <c r="O368" s="2"/>
      <c r="P368" s="2"/>
      <c r="Q368" s="2"/>
      <c r="R368" s="2"/>
      <c r="S368" s="2"/>
      <c r="T368" s="2"/>
      <c r="U368" s="2"/>
      <c r="V368" s="2"/>
      <c r="W368" s="2"/>
      <c r="X368" s="2">
        <v>2</v>
      </c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</row>
    <row r="369" spans="1:47" ht="114" customHeight="1" x14ac:dyDescent="0.25">
      <c r="A369" s="7"/>
      <c r="B369" s="7" t="s">
        <v>684</v>
      </c>
      <c r="C369" s="7" t="s">
        <v>155</v>
      </c>
      <c r="D369" s="7" t="s">
        <v>156</v>
      </c>
      <c r="E369" s="7" t="s">
        <v>157</v>
      </c>
      <c r="F369" s="7" t="s">
        <v>217</v>
      </c>
      <c r="G369" s="7" t="s">
        <v>620</v>
      </c>
      <c r="H369" s="7" t="s">
        <v>651</v>
      </c>
      <c r="I369" s="7" t="s">
        <v>267</v>
      </c>
      <c r="J369" s="7" t="s">
        <v>162</v>
      </c>
      <c r="K369" s="8">
        <v>516</v>
      </c>
      <c r="L369" s="3">
        <f t="shared" si="5"/>
        <v>191.11111111111109</v>
      </c>
      <c r="M369" s="2">
        <v>2</v>
      </c>
      <c r="N369" s="7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>
        <v>2</v>
      </c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</row>
    <row r="370" spans="1:47" ht="114" customHeight="1" x14ac:dyDescent="0.25">
      <c r="A370" s="7"/>
      <c r="B370" s="7" t="s">
        <v>685</v>
      </c>
      <c r="C370" s="7" t="s">
        <v>155</v>
      </c>
      <c r="D370" s="7" t="s">
        <v>156</v>
      </c>
      <c r="E370" s="7" t="s">
        <v>157</v>
      </c>
      <c r="F370" s="7" t="s">
        <v>217</v>
      </c>
      <c r="G370" s="7" t="s">
        <v>620</v>
      </c>
      <c r="H370" s="7" t="s">
        <v>205</v>
      </c>
      <c r="I370" s="7" t="s">
        <v>686</v>
      </c>
      <c r="J370" s="7" t="s">
        <v>162</v>
      </c>
      <c r="K370" s="8">
        <v>460</v>
      </c>
      <c r="L370" s="3">
        <f t="shared" si="5"/>
        <v>170.37037037037035</v>
      </c>
      <c r="M370" s="2">
        <v>2</v>
      </c>
      <c r="N370" s="7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>
        <v>2</v>
      </c>
      <c r="AL370" s="2"/>
      <c r="AM370" s="2"/>
      <c r="AN370" s="2"/>
      <c r="AO370" s="2"/>
      <c r="AP370" s="2"/>
      <c r="AQ370" s="2"/>
      <c r="AR370" s="2"/>
      <c r="AS370" s="2"/>
      <c r="AT370" s="2"/>
      <c r="AU370" s="2"/>
    </row>
    <row r="371" spans="1:47" ht="114" customHeight="1" x14ac:dyDescent="0.25">
      <c r="A371" s="7"/>
      <c r="B371" s="7" t="s">
        <v>687</v>
      </c>
      <c r="C371" s="7" t="s">
        <v>155</v>
      </c>
      <c r="D371" s="7" t="s">
        <v>156</v>
      </c>
      <c r="E371" s="7" t="s">
        <v>157</v>
      </c>
      <c r="F371" s="7" t="s">
        <v>217</v>
      </c>
      <c r="G371" s="7" t="s">
        <v>620</v>
      </c>
      <c r="H371" s="7" t="s">
        <v>262</v>
      </c>
      <c r="I371" s="7" t="s">
        <v>627</v>
      </c>
      <c r="J371" s="7" t="s">
        <v>169</v>
      </c>
      <c r="K371" s="8">
        <v>612</v>
      </c>
      <c r="L371" s="3">
        <f t="shared" si="5"/>
        <v>226.66666666666666</v>
      </c>
      <c r="M371" s="2">
        <v>2</v>
      </c>
      <c r="N371" s="7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>
        <v>2</v>
      </c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</row>
    <row r="372" spans="1:47" ht="114" customHeight="1" x14ac:dyDescent="0.25">
      <c r="A372" s="7"/>
      <c r="B372" s="7" t="s">
        <v>688</v>
      </c>
      <c r="C372" s="7" t="s">
        <v>155</v>
      </c>
      <c r="D372" s="7" t="s">
        <v>156</v>
      </c>
      <c r="E372" s="7" t="s">
        <v>157</v>
      </c>
      <c r="F372" s="7" t="s">
        <v>217</v>
      </c>
      <c r="G372" s="7" t="s">
        <v>620</v>
      </c>
      <c r="H372" s="7" t="s">
        <v>624</v>
      </c>
      <c r="I372" s="7" t="s">
        <v>161</v>
      </c>
      <c r="J372" s="7" t="s">
        <v>169</v>
      </c>
      <c r="K372" s="8">
        <v>656</v>
      </c>
      <c r="L372" s="3">
        <f t="shared" si="5"/>
        <v>242.96296296296293</v>
      </c>
      <c r="M372" s="2">
        <v>2</v>
      </c>
      <c r="N372" s="7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>
        <v>2</v>
      </c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</row>
    <row r="373" spans="1:47" ht="114" customHeight="1" x14ac:dyDescent="0.25">
      <c r="A373" s="7"/>
      <c r="B373" s="7" t="s">
        <v>689</v>
      </c>
      <c r="C373" s="7" t="s">
        <v>155</v>
      </c>
      <c r="D373" s="7" t="s">
        <v>156</v>
      </c>
      <c r="E373" s="7" t="s">
        <v>157</v>
      </c>
      <c r="F373" s="7" t="s">
        <v>217</v>
      </c>
      <c r="G373" s="7" t="s">
        <v>620</v>
      </c>
      <c r="H373" s="7" t="s">
        <v>656</v>
      </c>
      <c r="I373" s="7" t="s">
        <v>267</v>
      </c>
      <c r="J373" s="7" t="s">
        <v>162</v>
      </c>
      <c r="K373" s="8">
        <v>538</v>
      </c>
      <c r="L373" s="3">
        <f t="shared" si="5"/>
        <v>199.25925925925924</v>
      </c>
      <c r="M373" s="2">
        <v>2</v>
      </c>
      <c r="N373" s="7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>
        <v>1</v>
      </c>
      <c r="AA373" s="2"/>
      <c r="AB373" s="2"/>
      <c r="AC373" s="2">
        <v>1</v>
      </c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</row>
    <row r="374" spans="1:47" ht="114" customHeight="1" x14ac:dyDescent="0.25">
      <c r="A374" s="7"/>
      <c r="B374" s="7" t="s">
        <v>690</v>
      </c>
      <c r="C374" s="7" t="s">
        <v>155</v>
      </c>
      <c r="D374" s="7" t="s">
        <v>156</v>
      </c>
      <c r="E374" s="7" t="s">
        <v>157</v>
      </c>
      <c r="F374" s="7" t="s">
        <v>217</v>
      </c>
      <c r="G374" s="7" t="s">
        <v>620</v>
      </c>
      <c r="H374" s="7" t="s">
        <v>262</v>
      </c>
      <c r="I374" s="7" t="s">
        <v>267</v>
      </c>
      <c r="J374" s="7" t="s">
        <v>162</v>
      </c>
      <c r="K374" s="8">
        <v>538</v>
      </c>
      <c r="L374" s="3">
        <f t="shared" si="5"/>
        <v>199.25925925925924</v>
      </c>
      <c r="M374" s="2">
        <v>2</v>
      </c>
      <c r="N374" s="7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>
        <v>2</v>
      </c>
      <c r="AO374" s="2"/>
      <c r="AP374" s="2"/>
      <c r="AQ374" s="2"/>
      <c r="AR374" s="2"/>
      <c r="AS374" s="2"/>
      <c r="AT374" s="2"/>
      <c r="AU374" s="2"/>
    </row>
    <row r="375" spans="1:47" ht="114" customHeight="1" x14ac:dyDescent="0.25">
      <c r="A375" s="7"/>
      <c r="B375" s="7" t="s">
        <v>691</v>
      </c>
      <c r="C375" s="7" t="s">
        <v>155</v>
      </c>
      <c r="D375" s="7" t="s">
        <v>156</v>
      </c>
      <c r="E375" s="7" t="s">
        <v>157</v>
      </c>
      <c r="F375" s="7" t="s">
        <v>217</v>
      </c>
      <c r="G375" s="7" t="s">
        <v>620</v>
      </c>
      <c r="H375" s="7" t="s">
        <v>656</v>
      </c>
      <c r="I375" s="7" t="s">
        <v>267</v>
      </c>
      <c r="J375" s="7" t="s">
        <v>162</v>
      </c>
      <c r="K375" s="8">
        <v>600</v>
      </c>
      <c r="L375" s="3">
        <f t="shared" si="5"/>
        <v>222.2222222222222</v>
      </c>
      <c r="M375" s="2">
        <v>2</v>
      </c>
      <c r="N375" s="7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>
        <v>1</v>
      </c>
      <c r="AA375" s="2"/>
      <c r="AB375" s="2"/>
      <c r="AC375" s="2">
        <v>1</v>
      </c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</row>
    <row r="376" spans="1:47" ht="114" customHeight="1" x14ac:dyDescent="0.25">
      <c r="A376" s="7"/>
      <c r="B376" s="7" t="s">
        <v>692</v>
      </c>
      <c r="C376" s="7" t="s">
        <v>155</v>
      </c>
      <c r="D376" s="7" t="s">
        <v>156</v>
      </c>
      <c r="E376" s="7" t="s">
        <v>157</v>
      </c>
      <c r="F376" s="7" t="s">
        <v>217</v>
      </c>
      <c r="G376" s="7" t="s">
        <v>620</v>
      </c>
      <c r="H376" s="7">
        <v>2149</v>
      </c>
      <c r="I376" s="7" t="s">
        <v>267</v>
      </c>
      <c r="J376" s="7" t="s">
        <v>162</v>
      </c>
      <c r="K376" s="8">
        <v>504</v>
      </c>
      <c r="L376" s="3">
        <f t="shared" si="5"/>
        <v>186.66666666666666</v>
      </c>
      <c r="M376" s="2">
        <v>2</v>
      </c>
      <c r="N376" s="7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>
        <v>1</v>
      </c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>
        <v>1</v>
      </c>
      <c r="AP376" s="2"/>
      <c r="AQ376" s="2"/>
      <c r="AR376" s="2"/>
      <c r="AS376" s="2"/>
      <c r="AT376" s="2"/>
      <c r="AU376" s="2"/>
    </row>
    <row r="377" spans="1:47" ht="114" customHeight="1" x14ac:dyDescent="0.25">
      <c r="A377" s="7"/>
      <c r="B377" s="7" t="s">
        <v>693</v>
      </c>
      <c r="C377" s="7" t="s">
        <v>155</v>
      </c>
      <c r="D377" s="7" t="s">
        <v>156</v>
      </c>
      <c r="E377" s="7" t="s">
        <v>157</v>
      </c>
      <c r="F377" s="7" t="s">
        <v>217</v>
      </c>
      <c r="G377" s="7" t="s">
        <v>620</v>
      </c>
      <c r="H377" s="7" t="s">
        <v>694</v>
      </c>
      <c r="I377" s="7" t="s">
        <v>267</v>
      </c>
      <c r="J377" s="7" t="s">
        <v>162</v>
      </c>
      <c r="K377" s="8">
        <v>504</v>
      </c>
      <c r="L377" s="3">
        <f t="shared" si="5"/>
        <v>186.66666666666666</v>
      </c>
      <c r="M377" s="2">
        <v>2</v>
      </c>
      <c r="N377" s="7"/>
      <c r="O377" s="2"/>
      <c r="P377" s="2"/>
      <c r="Q377" s="2"/>
      <c r="R377" s="2"/>
      <c r="S377" s="2"/>
      <c r="T377" s="2"/>
      <c r="U377" s="2"/>
      <c r="V377" s="2"/>
      <c r="W377" s="2"/>
      <c r="X377" s="2">
        <v>2</v>
      </c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</row>
    <row r="378" spans="1:47" ht="114" customHeight="1" x14ac:dyDescent="0.25">
      <c r="A378" s="7"/>
      <c r="B378" s="7" t="s">
        <v>695</v>
      </c>
      <c r="C378" s="7" t="s">
        <v>155</v>
      </c>
      <c r="D378" s="7" t="s">
        <v>156</v>
      </c>
      <c r="E378" s="7" t="s">
        <v>157</v>
      </c>
      <c r="F378" s="7" t="s">
        <v>217</v>
      </c>
      <c r="G378" s="7" t="s">
        <v>620</v>
      </c>
      <c r="H378" s="7" t="s">
        <v>651</v>
      </c>
      <c r="I378" s="7" t="s">
        <v>267</v>
      </c>
      <c r="J378" s="7" t="s">
        <v>162</v>
      </c>
      <c r="K378" s="8">
        <v>550</v>
      </c>
      <c r="L378" s="3">
        <f t="shared" si="5"/>
        <v>203.7037037037037</v>
      </c>
      <c r="M378" s="2">
        <v>2</v>
      </c>
      <c r="N378" s="7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>
        <v>2</v>
      </c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</row>
    <row r="379" spans="1:47" ht="114" customHeight="1" x14ac:dyDescent="0.25">
      <c r="A379" s="7"/>
      <c r="B379" s="7" t="s">
        <v>696</v>
      </c>
      <c r="C379" s="7" t="s">
        <v>155</v>
      </c>
      <c r="D379" s="7" t="s">
        <v>156</v>
      </c>
      <c r="E379" s="7" t="s">
        <v>157</v>
      </c>
      <c r="F379" s="7" t="s">
        <v>217</v>
      </c>
      <c r="G379" s="7" t="s">
        <v>620</v>
      </c>
      <c r="H379" s="7">
        <v>9453</v>
      </c>
      <c r="I379" s="7" t="s">
        <v>267</v>
      </c>
      <c r="J379" s="7" t="s">
        <v>162</v>
      </c>
      <c r="K379" s="8">
        <v>616</v>
      </c>
      <c r="L379" s="3">
        <f t="shared" si="5"/>
        <v>228.14814814814812</v>
      </c>
      <c r="M379" s="2">
        <v>2</v>
      </c>
      <c r="N379" s="7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>
        <v>1</v>
      </c>
      <c r="AA379" s="2"/>
      <c r="AB379" s="2"/>
      <c r="AC379" s="2">
        <v>1</v>
      </c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</row>
    <row r="380" spans="1:47" ht="114" customHeight="1" x14ac:dyDescent="0.25">
      <c r="A380" s="7"/>
      <c r="B380" s="7" t="s">
        <v>697</v>
      </c>
      <c r="C380" s="7" t="s">
        <v>155</v>
      </c>
      <c r="D380" s="7" t="s">
        <v>156</v>
      </c>
      <c r="E380" s="7" t="s">
        <v>157</v>
      </c>
      <c r="F380" s="7" t="s">
        <v>217</v>
      </c>
      <c r="G380" s="7" t="s">
        <v>620</v>
      </c>
      <c r="H380" s="7" t="s">
        <v>218</v>
      </c>
      <c r="I380" s="7" t="s">
        <v>267</v>
      </c>
      <c r="J380" s="7" t="s">
        <v>162</v>
      </c>
      <c r="K380" s="8">
        <v>528</v>
      </c>
      <c r="L380" s="3">
        <f t="shared" si="5"/>
        <v>195.55555555555554</v>
      </c>
      <c r="M380" s="2">
        <v>2</v>
      </c>
      <c r="N380" s="7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>
        <v>2</v>
      </c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</row>
    <row r="381" spans="1:47" ht="114" customHeight="1" x14ac:dyDescent="0.25">
      <c r="A381" s="7"/>
      <c r="B381" s="7" t="s">
        <v>698</v>
      </c>
      <c r="C381" s="7" t="s">
        <v>155</v>
      </c>
      <c r="D381" s="7" t="s">
        <v>156</v>
      </c>
      <c r="E381" s="7" t="s">
        <v>157</v>
      </c>
      <c r="F381" s="7" t="s">
        <v>217</v>
      </c>
      <c r="G381" s="7" t="s">
        <v>620</v>
      </c>
      <c r="H381" s="7" t="s">
        <v>656</v>
      </c>
      <c r="I381" s="7" t="s">
        <v>267</v>
      </c>
      <c r="J381" s="7" t="s">
        <v>162</v>
      </c>
      <c r="K381" s="8">
        <v>488</v>
      </c>
      <c r="L381" s="3">
        <f t="shared" si="5"/>
        <v>180.74074074074073</v>
      </c>
      <c r="M381" s="2">
        <v>2</v>
      </c>
      <c r="N381" s="7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>
        <v>1</v>
      </c>
      <c r="AD381" s="2"/>
      <c r="AE381" s="2"/>
      <c r="AF381" s="2"/>
      <c r="AG381" s="2">
        <v>1</v>
      </c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</row>
    <row r="382" spans="1:47" ht="114" customHeight="1" x14ac:dyDescent="0.25">
      <c r="A382" s="7"/>
      <c r="B382" s="7" t="s">
        <v>699</v>
      </c>
      <c r="C382" s="7" t="s">
        <v>155</v>
      </c>
      <c r="D382" s="7" t="s">
        <v>156</v>
      </c>
      <c r="E382" s="7" t="s">
        <v>157</v>
      </c>
      <c r="F382" s="7" t="s">
        <v>217</v>
      </c>
      <c r="G382" s="7" t="s">
        <v>620</v>
      </c>
      <c r="H382" s="7" t="s">
        <v>193</v>
      </c>
      <c r="I382" s="7" t="s">
        <v>267</v>
      </c>
      <c r="J382" s="7" t="s">
        <v>162</v>
      </c>
      <c r="K382" s="8">
        <v>488</v>
      </c>
      <c r="L382" s="3">
        <f t="shared" si="5"/>
        <v>180.74074074074073</v>
      </c>
      <c r="M382" s="2">
        <v>2</v>
      </c>
      <c r="N382" s="7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>
        <v>2</v>
      </c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</row>
    <row r="383" spans="1:47" ht="114" customHeight="1" x14ac:dyDescent="0.25">
      <c r="A383" s="7"/>
      <c r="B383" s="7" t="s">
        <v>700</v>
      </c>
      <c r="C383" s="7" t="s">
        <v>155</v>
      </c>
      <c r="D383" s="7" t="s">
        <v>156</v>
      </c>
      <c r="E383" s="7" t="s">
        <v>157</v>
      </c>
      <c r="F383" s="7" t="s">
        <v>217</v>
      </c>
      <c r="G383" s="7" t="s">
        <v>620</v>
      </c>
      <c r="H383" s="7" t="s">
        <v>262</v>
      </c>
      <c r="I383" s="7" t="s">
        <v>701</v>
      </c>
      <c r="J383" s="7" t="s">
        <v>169</v>
      </c>
      <c r="K383" s="8">
        <v>550</v>
      </c>
      <c r="L383" s="3">
        <f t="shared" si="5"/>
        <v>203.7037037037037</v>
      </c>
      <c r="M383" s="2">
        <v>3</v>
      </c>
      <c r="N383" s="7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>
        <v>1</v>
      </c>
      <c r="AH383" s="2"/>
      <c r="AI383" s="2"/>
      <c r="AJ383" s="2"/>
      <c r="AK383" s="2">
        <v>1</v>
      </c>
      <c r="AL383" s="2"/>
      <c r="AM383" s="2"/>
      <c r="AN383" s="2">
        <v>1</v>
      </c>
      <c r="AO383" s="2"/>
      <c r="AP383" s="2"/>
      <c r="AQ383" s="2"/>
      <c r="AR383" s="2"/>
      <c r="AS383" s="2"/>
      <c r="AT383" s="2"/>
      <c r="AU383" s="2"/>
    </row>
    <row r="384" spans="1:47" ht="114" customHeight="1" x14ac:dyDescent="0.25">
      <c r="A384" s="7"/>
      <c r="B384" s="7" t="s">
        <v>702</v>
      </c>
      <c r="C384" s="7" t="s">
        <v>155</v>
      </c>
      <c r="D384" s="7" t="s">
        <v>156</v>
      </c>
      <c r="E384" s="7" t="s">
        <v>157</v>
      </c>
      <c r="F384" s="7" t="s">
        <v>217</v>
      </c>
      <c r="G384" s="7" t="s">
        <v>620</v>
      </c>
      <c r="H384" s="7" t="s">
        <v>656</v>
      </c>
      <c r="I384" s="7" t="s">
        <v>627</v>
      </c>
      <c r="J384" s="7" t="s">
        <v>169</v>
      </c>
      <c r="K384" s="8">
        <v>612</v>
      </c>
      <c r="L384" s="3">
        <f t="shared" si="5"/>
        <v>226.66666666666666</v>
      </c>
      <c r="M384" s="2">
        <v>3</v>
      </c>
      <c r="N384" s="7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>
        <v>1</v>
      </c>
      <c r="AH384" s="2"/>
      <c r="AI384" s="2"/>
      <c r="AJ384" s="2"/>
      <c r="AK384" s="2">
        <v>1</v>
      </c>
      <c r="AL384" s="2"/>
      <c r="AM384" s="2"/>
      <c r="AN384" s="2">
        <v>1</v>
      </c>
      <c r="AO384" s="2"/>
      <c r="AP384" s="2"/>
      <c r="AQ384" s="2"/>
      <c r="AR384" s="2"/>
      <c r="AS384" s="2"/>
      <c r="AT384" s="2"/>
      <c r="AU384" s="2"/>
    </row>
    <row r="385" spans="1:47" ht="114" customHeight="1" x14ac:dyDescent="0.25">
      <c r="A385" s="7"/>
      <c r="B385" s="7" t="s">
        <v>703</v>
      </c>
      <c r="C385" s="7" t="s">
        <v>155</v>
      </c>
      <c r="D385" s="7" t="s">
        <v>156</v>
      </c>
      <c r="E385" s="7" t="s">
        <v>157</v>
      </c>
      <c r="F385" s="7" t="s">
        <v>217</v>
      </c>
      <c r="G385" s="7" t="s">
        <v>620</v>
      </c>
      <c r="H385" s="7" t="s">
        <v>203</v>
      </c>
      <c r="I385" s="7" t="s">
        <v>671</v>
      </c>
      <c r="J385" s="7" t="s">
        <v>162</v>
      </c>
      <c r="K385" s="8">
        <v>622</v>
      </c>
      <c r="L385" s="3">
        <f t="shared" si="5"/>
        <v>230.37037037037035</v>
      </c>
      <c r="M385" s="2">
        <v>3</v>
      </c>
      <c r="N385" s="7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>
        <v>2</v>
      </c>
      <c r="AP385" s="2">
        <v>1</v>
      </c>
      <c r="AQ385" s="2"/>
      <c r="AR385" s="2"/>
      <c r="AS385" s="2"/>
      <c r="AT385" s="2"/>
      <c r="AU385" s="2"/>
    </row>
    <row r="386" spans="1:47" ht="114" customHeight="1" x14ac:dyDescent="0.25">
      <c r="A386" s="7"/>
      <c r="B386" s="7" t="s">
        <v>704</v>
      </c>
      <c r="C386" s="7" t="s">
        <v>155</v>
      </c>
      <c r="D386" s="7" t="s">
        <v>156</v>
      </c>
      <c r="E386" s="7" t="s">
        <v>157</v>
      </c>
      <c r="F386" s="7" t="s">
        <v>217</v>
      </c>
      <c r="G386" s="7" t="s">
        <v>620</v>
      </c>
      <c r="H386" s="7" t="s">
        <v>670</v>
      </c>
      <c r="I386" s="7" t="s">
        <v>671</v>
      </c>
      <c r="J386" s="7" t="s">
        <v>162</v>
      </c>
      <c r="K386" s="8">
        <v>622</v>
      </c>
      <c r="L386" s="3">
        <f t="shared" si="5"/>
        <v>230.37037037037035</v>
      </c>
      <c r="M386" s="2">
        <v>3</v>
      </c>
      <c r="N386" s="7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>
        <v>1</v>
      </c>
      <c r="AO386" s="2">
        <v>1</v>
      </c>
      <c r="AP386" s="2">
        <v>1</v>
      </c>
      <c r="AQ386" s="2"/>
      <c r="AR386" s="2"/>
      <c r="AS386" s="2"/>
      <c r="AT386" s="2"/>
      <c r="AU386" s="2"/>
    </row>
    <row r="387" spans="1:47" ht="114" customHeight="1" x14ac:dyDescent="0.25">
      <c r="A387" s="7"/>
      <c r="B387" s="7" t="s">
        <v>705</v>
      </c>
      <c r="C387" s="7" t="s">
        <v>155</v>
      </c>
      <c r="D387" s="7" t="s">
        <v>156</v>
      </c>
      <c r="E387" s="7" t="s">
        <v>157</v>
      </c>
      <c r="F387" s="7" t="s">
        <v>217</v>
      </c>
      <c r="G387" s="7" t="s">
        <v>620</v>
      </c>
      <c r="H387" s="7" t="s">
        <v>246</v>
      </c>
      <c r="I387" s="7" t="s">
        <v>267</v>
      </c>
      <c r="J387" s="7" t="s">
        <v>162</v>
      </c>
      <c r="K387" s="8">
        <v>522</v>
      </c>
      <c r="L387" s="3">
        <f t="shared" si="5"/>
        <v>193.33333333333331</v>
      </c>
      <c r="M387" s="2">
        <v>3</v>
      </c>
      <c r="N387" s="7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>
        <v>3</v>
      </c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</row>
    <row r="388" spans="1:47" ht="114" customHeight="1" x14ac:dyDescent="0.25">
      <c r="A388" s="7"/>
      <c r="B388" s="7" t="s">
        <v>706</v>
      </c>
      <c r="C388" s="7" t="s">
        <v>155</v>
      </c>
      <c r="D388" s="7" t="s">
        <v>156</v>
      </c>
      <c r="E388" s="7" t="s">
        <v>157</v>
      </c>
      <c r="F388" s="7" t="s">
        <v>217</v>
      </c>
      <c r="G388" s="7" t="s">
        <v>620</v>
      </c>
      <c r="H388" s="7" t="s">
        <v>694</v>
      </c>
      <c r="I388" s="7" t="s">
        <v>267</v>
      </c>
      <c r="J388" s="7" t="s">
        <v>162</v>
      </c>
      <c r="K388" s="8">
        <v>616</v>
      </c>
      <c r="L388" s="3">
        <f t="shared" ref="L388:L451" si="6">K388/2.7</f>
        <v>228.14814814814812</v>
      </c>
      <c r="M388" s="2">
        <v>3</v>
      </c>
      <c r="N388" s="7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>
        <v>3</v>
      </c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</row>
    <row r="389" spans="1:47" ht="114" customHeight="1" x14ac:dyDescent="0.25">
      <c r="A389" s="7"/>
      <c r="B389" s="7" t="s">
        <v>707</v>
      </c>
      <c r="C389" s="7" t="s">
        <v>155</v>
      </c>
      <c r="D389" s="7" t="s">
        <v>156</v>
      </c>
      <c r="E389" s="7" t="s">
        <v>157</v>
      </c>
      <c r="F389" s="7" t="s">
        <v>217</v>
      </c>
      <c r="G389" s="7" t="s">
        <v>620</v>
      </c>
      <c r="H389" s="7" t="s">
        <v>656</v>
      </c>
      <c r="I389" s="7" t="s">
        <v>267</v>
      </c>
      <c r="J389" s="7" t="s">
        <v>162</v>
      </c>
      <c r="K389" s="8">
        <v>532</v>
      </c>
      <c r="L389" s="3">
        <f t="shared" si="6"/>
        <v>197.03703703703704</v>
      </c>
      <c r="M389" s="2">
        <v>3</v>
      </c>
      <c r="N389" s="7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>
        <v>2</v>
      </c>
      <c r="AD389" s="2"/>
      <c r="AE389" s="2"/>
      <c r="AF389" s="2"/>
      <c r="AG389" s="2">
        <v>1</v>
      </c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</row>
    <row r="390" spans="1:47" ht="114" customHeight="1" x14ac:dyDescent="0.25">
      <c r="A390" s="7"/>
      <c r="B390" s="7" t="s">
        <v>708</v>
      </c>
      <c r="C390" s="7" t="s">
        <v>155</v>
      </c>
      <c r="D390" s="7" t="s">
        <v>156</v>
      </c>
      <c r="E390" s="7" t="s">
        <v>157</v>
      </c>
      <c r="F390" s="7" t="s">
        <v>217</v>
      </c>
      <c r="G390" s="7" t="s">
        <v>620</v>
      </c>
      <c r="H390" s="7" t="s">
        <v>651</v>
      </c>
      <c r="I390" s="7" t="s">
        <v>267</v>
      </c>
      <c r="J390" s="7" t="s">
        <v>162</v>
      </c>
      <c r="K390" s="8">
        <v>398</v>
      </c>
      <c r="L390" s="3">
        <f t="shared" si="6"/>
        <v>147.40740740740739</v>
      </c>
      <c r="M390" s="2">
        <v>3</v>
      </c>
      <c r="N390" s="7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>
        <v>1</v>
      </c>
      <c r="AA390" s="2"/>
      <c r="AB390" s="2"/>
      <c r="AC390" s="2">
        <v>1</v>
      </c>
      <c r="AD390" s="2"/>
      <c r="AE390" s="2"/>
      <c r="AF390" s="2"/>
      <c r="AG390" s="2"/>
      <c r="AH390" s="2"/>
      <c r="AI390" s="2"/>
      <c r="AJ390" s="2"/>
      <c r="AK390" s="2">
        <v>1</v>
      </c>
      <c r="AL390" s="2"/>
      <c r="AM390" s="2"/>
      <c r="AN390" s="2"/>
      <c r="AO390" s="2"/>
      <c r="AP390" s="2"/>
      <c r="AQ390" s="2"/>
      <c r="AR390" s="2"/>
      <c r="AS390" s="2"/>
      <c r="AT390" s="2"/>
      <c r="AU390" s="2"/>
    </row>
    <row r="391" spans="1:47" ht="114" customHeight="1" x14ac:dyDescent="0.25">
      <c r="A391" s="7"/>
      <c r="B391" s="7" t="s">
        <v>709</v>
      </c>
      <c r="C391" s="7" t="s">
        <v>155</v>
      </c>
      <c r="D391" s="7" t="s">
        <v>156</v>
      </c>
      <c r="E391" s="7" t="s">
        <v>157</v>
      </c>
      <c r="F391" s="7" t="s">
        <v>217</v>
      </c>
      <c r="G391" s="7" t="s">
        <v>620</v>
      </c>
      <c r="H391" s="7" t="s">
        <v>710</v>
      </c>
      <c r="I391" s="7" t="s">
        <v>267</v>
      </c>
      <c r="J391" s="7" t="s">
        <v>162</v>
      </c>
      <c r="K391" s="8">
        <v>532</v>
      </c>
      <c r="L391" s="3">
        <f t="shared" si="6"/>
        <v>197.03703703703704</v>
      </c>
      <c r="M391" s="2">
        <v>4</v>
      </c>
      <c r="N391" s="7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>
        <v>4</v>
      </c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</row>
    <row r="392" spans="1:47" ht="114" customHeight="1" x14ac:dyDescent="0.25">
      <c r="A392" s="7"/>
      <c r="B392" s="7" t="s">
        <v>711</v>
      </c>
      <c r="C392" s="7" t="s">
        <v>155</v>
      </c>
      <c r="D392" s="7" t="s">
        <v>156</v>
      </c>
      <c r="E392" s="7" t="s">
        <v>157</v>
      </c>
      <c r="F392" s="7" t="s">
        <v>217</v>
      </c>
      <c r="G392" s="7" t="s">
        <v>620</v>
      </c>
      <c r="H392" s="7" t="s">
        <v>656</v>
      </c>
      <c r="I392" s="7" t="s">
        <v>267</v>
      </c>
      <c r="J392" s="7" t="s">
        <v>162</v>
      </c>
      <c r="K392" s="8">
        <v>398</v>
      </c>
      <c r="L392" s="3">
        <f t="shared" si="6"/>
        <v>147.40740740740739</v>
      </c>
      <c r="M392" s="2">
        <v>4</v>
      </c>
      <c r="N392" s="7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>
        <v>4</v>
      </c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</row>
    <row r="393" spans="1:47" ht="114" customHeight="1" x14ac:dyDescent="0.25">
      <c r="A393" s="7"/>
      <c r="B393" s="7" t="s">
        <v>712</v>
      </c>
      <c r="C393" s="7" t="s">
        <v>155</v>
      </c>
      <c r="D393" s="7" t="s">
        <v>156</v>
      </c>
      <c r="E393" s="7" t="s">
        <v>157</v>
      </c>
      <c r="F393" s="7" t="s">
        <v>217</v>
      </c>
      <c r="G393" s="7" t="s">
        <v>620</v>
      </c>
      <c r="H393" s="7" t="s">
        <v>651</v>
      </c>
      <c r="I393" s="7" t="s">
        <v>713</v>
      </c>
      <c r="J393" s="7" t="s">
        <v>169</v>
      </c>
      <c r="K393" s="8">
        <v>1036</v>
      </c>
      <c r="L393" s="3">
        <f t="shared" si="6"/>
        <v>383.7037037037037</v>
      </c>
      <c r="M393" s="2">
        <v>5</v>
      </c>
      <c r="N393" s="7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>
        <v>5</v>
      </c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</row>
    <row r="394" spans="1:47" ht="114" customHeight="1" x14ac:dyDescent="0.25">
      <c r="A394" s="7"/>
      <c r="B394" s="7" t="s">
        <v>714</v>
      </c>
      <c r="C394" s="7" t="s">
        <v>155</v>
      </c>
      <c r="D394" s="7" t="s">
        <v>156</v>
      </c>
      <c r="E394" s="7" t="s">
        <v>157</v>
      </c>
      <c r="F394" s="7" t="s">
        <v>217</v>
      </c>
      <c r="G394" s="7" t="s">
        <v>620</v>
      </c>
      <c r="H394" s="7" t="s">
        <v>205</v>
      </c>
      <c r="I394" s="7" t="s">
        <v>267</v>
      </c>
      <c r="J394" s="7" t="s">
        <v>162</v>
      </c>
      <c r="K394" s="8">
        <v>448</v>
      </c>
      <c r="L394" s="3">
        <f t="shared" si="6"/>
        <v>165.92592592592592</v>
      </c>
      <c r="M394" s="2">
        <v>6</v>
      </c>
      <c r="N394" s="7"/>
      <c r="O394" s="2"/>
      <c r="P394" s="2"/>
      <c r="Q394" s="2"/>
      <c r="R394" s="2"/>
      <c r="S394" s="2"/>
      <c r="T394" s="2"/>
      <c r="U394" s="2"/>
      <c r="V394" s="2"/>
      <c r="W394" s="2"/>
      <c r="X394" s="2">
        <v>2</v>
      </c>
      <c r="Y394" s="2"/>
      <c r="Z394" s="2"/>
      <c r="AA394" s="2"/>
      <c r="AB394" s="2"/>
      <c r="AC394" s="2"/>
      <c r="AD394" s="2"/>
      <c r="AE394" s="2"/>
      <c r="AF394" s="2"/>
      <c r="AG394" s="2">
        <v>4</v>
      </c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</row>
    <row r="395" spans="1:47" ht="114" customHeight="1" x14ac:dyDescent="0.25">
      <c r="A395" s="7"/>
      <c r="B395" s="7" t="s">
        <v>715</v>
      </c>
      <c r="C395" s="7" t="s">
        <v>155</v>
      </c>
      <c r="D395" s="7" t="s">
        <v>156</v>
      </c>
      <c r="E395" s="7" t="s">
        <v>157</v>
      </c>
      <c r="F395" s="7" t="s">
        <v>217</v>
      </c>
      <c r="G395" s="7" t="s">
        <v>620</v>
      </c>
      <c r="H395" s="7" t="s">
        <v>656</v>
      </c>
      <c r="I395" s="7" t="s">
        <v>267</v>
      </c>
      <c r="J395" s="7" t="s">
        <v>162</v>
      </c>
      <c r="K395" s="8">
        <v>410</v>
      </c>
      <c r="L395" s="3">
        <f t="shared" si="6"/>
        <v>151.85185185185185</v>
      </c>
      <c r="M395" s="2">
        <v>6</v>
      </c>
      <c r="N395" s="7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>
        <v>6</v>
      </c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</row>
    <row r="396" spans="1:47" ht="114" customHeight="1" x14ac:dyDescent="0.25">
      <c r="A396" s="7"/>
      <c r="B396" s="7" t="s">
        <v>716</v>
      </c>
      <c r="C396" s="7" t="s">
        <v>155</v>
      </c>
      <c r="D396" s="7" t="s">
        <v>156</v>
      </c>
      <c r="E396" s="7" t="s">
        <v>157</v>
      </c>
      <c r="F396" s="7" t="s">
        <v>217</v>
      </c>
      <c r="G396" s="7" t="s">
        <v>620</v>
      </c>
      <c r="H396" s="7" t="s">
        <v>262</v>
      </c>
      <c r="I396" s="7" t="s">
        <v>267</v>
      </c>
      <c r="J396" s="7" t="s">
        <v>169</v>
      </c>
      <c r="K396" s="8">
        <v>544</v>
      </c>
      <c r="L396" s="3">
        <f t="shared" si="6"/>
        <v>201.48148148148147</v>
      </c>
      <c r="M396" s="2">
        <v>8</v>
      </c>
      <c r="N396" s="7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>
        <v>8</v>
      </c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</row>
    <row r="397" spans="1:47" ht="114" customHeight="1" x14ac:dyDescent="0.25">
      <c r="A397" s="7"/>
      <c r="B397" s="7" t="s">
        <v>717</v>
      </c>
      <c r="C397" s="7" t="s">
        <v>155</v>
      </c>
      <c r="D397" s="7" t="s">
        <v>156</v>
      </c>
      <c r="E397" s="7" t="s">
        <v>157</v>
      </c>
      <c r="F397" s="7" t="s">
        <v>217</v>
      </c>
      <c r="G397" s="7" t="s">
        <v>620</v>
      </c>
      <c r="H397" s="7" t="s">
        <v>622</v>
      </c>
      <c r="I397" s="7" t="s">
        <v>701</v>
      </c>
      <c r="J397" s="7" t="s">
        <v>169</v>
      </c>
      <c r="K397" s="8">
        <v>528</v>
      </c>
      <c r="L397" s="3">
        <f t="shared" si="6"/>
        <v>195.55555555555554</v>
      </c>
      <c r="M397" s="2">
        <v>15</v>
      </c>
      <c r="N397" s="7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>
        <v>1</v>
      </c>
      <c r="AD397" s="2"/>
      <c r="AE397" s="2"/>
      <c r="AF397" s="2"/>
      <c r="AG397" s="2">
        <v>11</v>
      </c>
      <c r="AH397" s="2"/>
      <c r="AI397" s="2"/>
      <c r="AJ397" s="2"/>
      <c r="AK397" s="2">
        <v>2</v>
      </c>
      <c r="AL397" s="2"/>
      <c r="AM397" s="2"/>
      <c r="AN397" s="2">
        <v>1</v>
      </c>
      <c r="AO397" s="2"/>
      <c r="AP397" s="2"/>
      <c r="AQ397" s="2"/>
      <c r="AR397" s="2"/>
      <c r="AS397" s="2"/>
      <c r="AT397" s="2"/>
      <c r="AU397" s="2"/>
    </row>
    <row r="398" spans="1:47" ht="114" customHeight="1" x14ac:dyDescent="0.25">
      <c r="A398" s="7"/>
      <c r="B398" s="7" t="s">
        <v>718</v>
      </c>
      <c r="C398" s="7" t="s">
        <v>155</v>
      </c>
      <c r="D398" s="7" t="s">
        <v>171</v>
      </c>
      <c r="E398" s="7" t="s">
        <v>157</v>
      </c>
      <c r="F398" s="7" t="s">
        <v>217</v>
      </c>
      <c r="G398" s="7" t="s">
        <v>620</v>
      </c>
      <c r="H398" s="7" t="s">
        <v>719</v>
      </c>
      <c r="I398" s="7" t="s">
        <v>267</v>
      </c>
      <c r="J398" s="7" t="s">
        <v>207</v>
      </c>
      <c r="K398" s="8">
        <v>454</v>
      </c>
      <c r="L398" s="3">
        <f t="shared" si="6"/>
        <v>168.14814814814812</v>
      </c>
      <c r="M398" s="2">
        <v>2</v>
      </c>
      <c r="N398" s="7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>
        <v>2</v>
      </c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</row>
    <row r="399" spans="1:47" ht="114" customHeight="1" x14ac:dyDescent="0.25">
      <c r="A399" s="7"/>
      <c r="B399" s="7" t="s">
        <v>720</v>
      </c>
      <c r="C399" s="7" t="s">
        <v>155</v>
      </c>
      <c r="D399" s="7" t="s">
        <v>171</v>
      </c>
      <c r="E399" s="7" t="s">
        <v>157</v>
      </c>
      <c r="F399" s="7" t="s">
        <v>217</v>
      </c>
      <c r="G399" s="7" t="s">
        <v>620</v>
      </c>
      <c r="H399" s="7" t="s">
        <v>203</v>
      </c>
      <c r="I399" s="7" t="s">
        <v>267</v>
      </c>
      <c r="J399" s="7" t="s">
        <v>162</v>
      </c>
      <c r="K399" s="8">
        <v>584</v>
      </c>
      <c r="L399" s="3">
        <f t="shared" si="6"/>
        <v>216.29629629629628</v>
      </c>
      <c r="M399" s="2">
        <v>2</v>
      </c>
      <c r="N399" s="7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>
        <v>1</v>
      </c>
      <c r="AL399" s="2"/>
      <c r="AM399" s="2"/>
      <c r="AN399" s="2"/>
      <c r="AO399" s="2">
        <v>1</v>
      </c>
      <c r="AP399" s="2"/>
      <c r="AQ399" s="2"/>
      <c r="AR399" s="2"/>
      <c r="AS399" s="2"/>
      <c r="AT399" s="2"/>
      <c r="AU399" s="2"/>
    </row>
    <row r="400" spans="1:47" ht="114" customHeight="1" x14ac:dyDescent="0.25">
      <c r="A400" s="7"/>
      <c r="B400" s="7" t="s">
        <v>721</v>
      </c>
      <c r="C400" s="7" t="s">
        <v>155</v>
      </c>
      <c r="D400" s="7" t="s">
        <v>171</v>
      </c>
      <c r="E400" s="7" t="s">
        <v>157</v>
      </c>
      <c r="F400" s="7" t="s">
        <v>217</v>
      </c>
      <c r="G400" s="7" t="s">
        <v>620</v>
      </c>
      <c r="H400" s="7" t="s">
        <v>246</v>
      </c>
      <c r="I400" s="7" t="s">
        <v>267</v>
      </c>
      <c r="J400" s="7" t="s">
        <v>162</v>
      </c>
      <c r="K400" s="8">
        <v>510</v>
      </c>
      <c r="L400" s="3">
        <f t="shared" si="6"/>
        <v>188.88888888888889</v>
      </c>
      <c r="M400" s="2">
        <v>2</v>
      </c>
      <c r="N400" s="7"/>
      <c r="O400" s="2"/>
      <c r="P400" s="2"/>
      <c r="Q400" s="2"/>
      <c r="R400" s="2"/>
      <c r="S400" s="2"/>
      <c r="T400" s="2"/>
      <c r="U400" s="2"/>
      <c r="V400" s="2"/>
      <c r="W400" s="2"/>
      <c r="X400" s="2">
        <v>2</v>
      </c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</row>
    <row r="401" spans="1:47" ht="114" customHeight="1" x14ac:dyDescent="0.25">
      <c r="A401" s="7"/>
      <c r="B401" s="7" t="s">
        <v>722</v>
      </c>
      <c r="C401" s="7" t="s">
        <v>155</v>
      </c>
      <c r="D401" s="7" t="s">
        <v>171</v>
      </c>
      <c r="E401" s="7" t="s">
        <v>157</v>
      </c>
      <c r="F401" s="7" t="s">
        <v>217</v>
      </c>
      <c r="G401" s="7" t="s">
        <v>620</v>
      </c>
      <c r="H401" s="7" t="s">
        <v>656</v>
      </c>
      <c r="I401" s="7" t="s">
        <v>267</v>
      </c>
      <c r="J401" s="7" t="s">
        <v>162</v>
      </c>
      <c r="K401" s="8">
        <v>472</v>
      </c>
      <c r="L401" s="3">
        <f t="shared" si="6"/>
        <v>174.81481481481481</v>
      </c>
      <c r="M401" s="2">
        <v>3</v>
      </c>
      <c r="N401" s="7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>
        <v>1</v>
      </c>
      <c r="AL401" s="2"/>
      <c r="AM401" s="2"/>
      <c r="AN401" s="2">
        <v>1</v>
      </c>
      <c r="AO401" s="2">
        <v>1</v>
      </c>
      <c r="AP401" s="2"/>
      <c r="AQ401" s="2"/>
      <c r="AR401" s="2"/>
      <c r="AS401" s="2"/>
      <c r="AT401" s="2"/>
      <c r="AU401" s="2"/>
    </row>
    <row r="402" spans="1:47" ht="114" customHeight="1" x14ac:dyDescent="0.25">
      <c r="A402" s="7"/>
      <c r="B402" s="7" t="s">
        <v>723</v>
      </c>
      <c r="C402" s="7" t="s">
        <v>155</v>
      </c>
      <c r="D402" s="7" t="s">
        <v>171</v>
      </c>
      <c r="E402" s="7" t="s">
        <v>157</v>
      </c>
      <c r="F402" s="7" t="s">
        <v>217</v>
      </c>
      <c r="G402" s="7" t="s">
        <v>620</v>
      </c>
      <c r="H402" s="7" t="s">
        <v>647</v>
      </c>
      <c r="I402" s="7" t="s">
        <v>625</v>
      </c>
      <c r="J402" s="7" t="s">
        <v>169</v>
      </c>
      <c r="K402" s="8">
        <v>472</v>
      </c>
      <c r="L402" s="3">
        <f t="shared" si="6"/>
        <v>174.81481481481481</v>
      </c>
      <c r="M402" s="2">
        <v>9</v>
      </c>
      <c r="N402" s="7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>
        <v>9</v>
      </c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</row>
    <row r="403" spans="1:47" ht="114" customHeight="1" x14ac:dyDescent="0.25">
      <c r="A403" s="7"/>
      <c r="B403" s="7" t="s">
        <v>724</v>
      </c>
      <c r="C403" s="7" t="s">
        <v>155</v>
      </c>
      <c r="D403" s="7" t="s">
        <v>171</v>
      </c>
      <c r="E403" s="7" t="s">
        <v>157</v>
      </c>
      <c r="F403" s="7" t="s">
        <v>217</v>
      </c>
      <c r="G403" s="7" t="s">
        <v>620</v>
      </c>
      <c r="H403" s="7" t="s">
        <v>725</v>
      </c>
      <c r="I403" s="7" t="s">
        <v>267</v>
      </c>
      <c r="J403" s="7" t="s">
        <v>162</v>
      </c>
      <c r="K403" s="8">
        <v>510</v>
      </c>
      <c r="L403" s="3">
        <f t="shared" si="6"/>
        <v>188.88888888888889</v>
      </c>
      <c r="M403" s="2">
        <v>13</v>
      </c>
      <c r="N403" s="7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>
        <v>1</v>
      </c>
      <c r="AA403" s="2"/>
      <c r="AB403" s="2"/>
      <c r="AC403" s="2"/>
      <c r="AD403" s="2"/>
      <c r="AE403" s="2"/>
      <c r="AF403" s="2"/>
      <c r="AG403" s="2">
        <v>7</v>
      </c>
      <c r="AH403" s="2"/>
      <c r="AI403" s="2"/>
      <c r="AJ403" s="2"/>
      <c r="AK403" s="2">
        <v>3</v>
      </c>
      <c r="AL403" s="2"/>
      <c r="AM403" s="2"/>
      <c r="AN403" s="2"/>
      <c r="AO403" s="2">
        <v>1</v>
      </c>
      <c r="AP403" s="2">
        <v>1</v>
      </c>
      <c r="AQ403" s="2"/>
      <c r="AR403" s="2"/>
      <c r="AS403" s="2"/>
      <c r="AT403" s="2"/>
      <c r="AU403" s="2"/>
    </row>
    <row r="404" spans="1:47" ht="114" customHeight="1" x14ac:dyDescent="0.25">
      <c r="A404" s="7"/>
      <c r="B404" s="7" t="s">
        <v>726</v>
      </c>
      <c r="C404" s="7" t="s">
        <v>155</v>
      </c>
      <c r="D404" s="7" t="s">
        <v>171</v>
      </c>
      <c r="E404" s="7" t="s">
        <v>157</v>
      </c>
      <c r="F404" s="7" t="s">
        <v>217</v>
      </c>
      <c r="G404" s="7" t="s">
        <v>620</v>
      </c>
      <c r="H404" s="7" t="s">
        <v>725</v>
      </c>
      <c r="I404" s="7" t="s">
        <v>267</v>
      </c>
      <c r="J404" s="7" t="s">
        <v>162</v>
      </c>
      <c r="K404" s="8">
        <v>472</v>
      </c>
      <c r="L404" s="3">
        <f t="shared" si="6"/>
        <v>174.81481481481481</v>
      </c>
      <c r="M404" s="2">
        <v>23</v>
      </c>
      <c r="N404" s="7"/>
      <c r="O404" s="2"/>
      <c r="P404" s="2"/>
      <c r="Q404" s="2"/>
      <c r="R404" s="2"/>
      <c r="S404" s="2"/>
      <c r="T404" s="2"/>
      <c r="U404" s="2"/>
      <c r="V404" s="2"/>
      <c r="W404" s="2"/>
      <c r="X404" s="2">
        <v>2</v>
      </c>
      <c r="Y404" s="2"/>
      <c r="Z404" s="2">
        <v>1</v>
      </c>
      <c r="AA404" s="2"/>
      <c r="AB404" s="2"/>
      <c r="AC404" s="2">
        <v>2</v>
      </c>
      <c r="AD404" s="2"/>
      <c r="AE404" s="2"/>
      <c r="AF404" s="2"/>
      <c r="AG404" s="2">
        <v>12</v>
      </c>
      <c r="AH404" s="2"/>
      <c r="AI404" s="2"/>
      <c r="AJ404" s="2"/>
      <c r="AK404" s="2">
        <v>6</v>
      </c>
      <c r="AL404" s="2"/>
      <c r="AM404" s="2"/>
      <c r="AN404" s="2"/>
      <c r="AO404" s="2"/>
      <c r="AP404" s="2"/>
      <c r="AQ404" s="2"/>
      <c r="AR404" s="2"/>
      <c r="AS404" s="2"/>
      <c r="AT404" s="2"/>
      <c r="AU404" s="2"/>
    </row>
    <row r="405" spans="1:47" ht="114" customHeight="1" x14ac:dyDescent="0.25">
      <c r="A405" s="7"/>
      <c r="B405" s="7" t="s">
        <v>727</v>
      </c>
      <c r="C405" s="7" t="s">
        <v>155</v>
      </c>
      <c r="D405" s="7" t="s">
        <v>176</v>
      </c>
      <c r="E405" s="7" t="s">
        <v>157</v>
      </c>
      <c r="F405" s="7" t="s">
        <v>217</v>
      </c>
      <c r="G405" s="7" t="s">
        <v>620</v>
      </c>
      <c r="H405" s="7" t="s">
        <v>246</v>
      </c>
      <c r="I405" s="7" t="s">
        <v>289</v>
      </c>
      <c r="J405" s="7" t="s">
        <v>169</v>
      </c>
      <c r="K405" s="8">
        <v>572</v>
      </c>
      <c r="L405" s="3">
        <f t="shared" si="6"/>
        <v>211.85185185185185</v>
      </c>
      <c r="M405" s="2">
        <v>1</v>
      </c>
      <c r="N405" s="7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>
        <v>1</v>
      </c>
      <c r="AR405" s="2"/>
      <c r="AS405" s="2"/>
      <c r="AT405" s="2"/>
      <c r="AU405" s="2"/>
    </row>
    <row r="406" spans="1:47" ht="114" customHeight="1" x14ac:dyDescent="0.25">
      <c r="A406" s="7"/>
      <c r="B406" s="7" t="s">
        <v>728</v>
      </c>
      <c r="C406" s="7" t="s">
        <v>155</v>
      </c>
      <c r="D406" s="7" t="s">
        <v>176</v>
      </c>
      <c r="E406" s="7" t="s">
        <v>157</v>
      </c>
      <c r="F406" s="7" t="s">
        <v>217</v>
      </c>
      <c r="G406" s="7" t="s">
        <v>620</v>
      </c>
      <c r="H406" s="7" t="s">
        <v>218</v>
      </c>
      <c r="I406" s="7" t="s">
        <v>372</v>
      </c>
      <c r="J406" s="7" t="s">
        <v>169</v>
      </c>
      <c r="K406" s="8">
        <v>656</v>
      </c>
      <c r="L406" s="3">
        <f t="shared" si="6"/>
        <v>242.96296296296293</v>
      </c>
      <c r="M406" s="2">
        <v>1</v>
      </c>
      <c r="N406" s="7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>
        <v>1</v>
      </c>
      <c r="AR406" s="2"/>
      <c r="AS406" s="2"/>
      <c r="AT406" s="2"/>
      <c r="AU406" s="2"/>
    </row>
    <row r="407" spans="1:47" ht="114" customHeight="1" x14ac:dyDescent="0.25">
      <c r="A407" s="7"/>
      <c r="B407" s="7" t="s">
        <v>729</v>
      </c>
      <c r="C407" s="7" t="s">
        <v>155</v>
      </c>
      <c r="D407" s="7" t="s">
        <v>176</v>
      </c>
      <c r="E407" s="7" t="s">
        <v>157</v>
      </c>
      <c r="F407" s="7" t="s">
        <v>217</v>
      </c>
      <c r="G407" s="7" t="s">
        <v>620</v>
      </c>
      <c r="H407" s="7" t="s">
        <v>730</v>
      </c>
      <c r="I407" s="7" t="s">
        <v>731</v>
      </c>
      <c r="J407" s="7" t="s">
        <v>162</v>
      </c>
      <c r="K407" s="8">
        <v>712</v>
      </c>
      <c r="L407" s="3">
        <f t="shared" si="6"/>
        <v>263.7037037037037</v>
      </c>
      <c r="M407" s="2">
        <v>1</v>
      </c>
      <c r="N407" s="7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>
        <v>1</v>
      </c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</row>
    <row r="408" spans="1:47" ht="114" customHeight="1" x14ac:dyDescent="0.25">
      <c r="A408" s="7"/>
      <c r="B408" s="7" t="s">
        <v>732</v>
      </c>
      <c r="C408" s="7" t="s">
        <v>155</v>
      </c>
      <c r="D408" s="7" t="s">
        <v>176</v>
      </c>
      <c r="E408" s="7" t="s">
        <v>157</v>
      </c>
      <c r="F408" s="7" t="s">
        <v>217</v>
      </c>
      <c r="G408" s="7" t="s">
        <v>620</v>
      </c>
      <c r="H408" s="7" t="s">
        <v>246</v>
      </c>
      <c r="I408" s="7" t="s">
        <v>161</v>
      </c>
      <c r="J408" s="7" t="s">
        <v>162</v>
      </c>
      <c r="K408" s="8">
        <v>594</v>
      </c>
      <c r="L408" s="3">
        <f t="shared" si="6"/>
        <v>219.99999999999997</v>
      </c>
      <c r="M408" s="2">
        <v>1</v>
      </c>
      <c r="N408" s="7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>
        <v>1</v>
      </c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</row>
    <row r="409" spans="1:47" ht="114" customHeight="1" x14ac:dyDescent="0.25">
      <c r="A409" s="7"/>
      <c r="B409" s="7" t="s">
        <v>733</v>
      </c>
      <c r="C409" s="7" t="s">
        <v>155</v>
      </c>
      <c r="D409" s="7" t="s">
        <v>176</v>
      </c>
      <c r="E409" s="7" t="s">
        <v>157</v>
      </c>
      <c r="F409" s="7" t="s">
        <v>217</v>
      </c>
      <c r="G409" s="7" t="s">
        <v>620</v>
      </c>
      <c r="H409" s="7" t="s">
        <v>734</v>
      </c>
      <c r="I409" s="7" t="s">
        <v>161</v>
      </c>
      <c r="J409" s="7" t="s">
        <v>162</v>
      </c>
      <c r="K409" s="8">
        <v>690</v>
      </c>
      <c r="L409" s="3">
        <f t="shared" si="6"/>
        <v>255.55555555555554</v>
      </c>
      <c r="M409" s="2">
        <v>1</v>
      </c>
      <c r="N409" s="7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>
        <v>1</v>
      </c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</row>
    <row r="410" spans="1:47" ht="114" customHeight="1" x14ac:dyDescent="0.25">
      <c r="A410" s="7"/>
      <c r="B410" s="7" t="s">
        <v>735</v>
      </c>
      <c r="C410" s="7" t="s">
        <v>155</v>
      </c>
      <c r="D410" s="7" t="s">
        <v>176</v>
      </c>
      <c r="E410" s="7" t="s">
        <v>157</v>
      </c>
      <c r="F410" s="7" t="s">
        <v>217</v>
      </c>
      <c r="G410" s="7" t="s">
        <v>620</v>
      </c>
      <c r="H410" s="7" t="s">
        <v>185</v>
      </c>
      <c r="I410" s="7" t="s">
        <v>267</v>
      </c>
      <c r="J410" s="7" t="s">
        <v>169</v>
      </c>
      <c r="K410" s="8">
        <v>404</v>
      </c>
      <c r="L410" s="3">
        <f t="shared" si="6"/>
        <v>149.62962962962962</v>
      </c>
      <c r="M410" s="2">
        <v>2</v>
      </c>
      <c r="N410" s="7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>
        <v>1</v>
      </c>
      <c r="AL410" s="2"/>
      <c r="AM410" s="2"/>
      <c r="AN410" s="2">
        <v>1</v>
      </c>
      <c r="AO410" s="2"/>
      <c r="AP410" s="2"/>
      <c r="AQ410" s="2"/>
      <c r="AR410" s="2"/>
      <c r="AS410" s="2"/>
      <c r="AT410" s="2"/>
      <c r="AU410" s="2"/>
    </row>
    <row r="411" spans="1:47" ht="114" customHeight="1" x14ac:dyDescent="0.25">
      <c r="A411" s="7"/>
      <c r="B411" s="7" t="s">
        <v>736</v>
      </c>
      <c r="C411" s="7" t="s">
        <v>155</v>
      </c>
      <c r="D411" s="7" t="s">
        <v>176</v>
      </c>
      <c r="E411" s="7" t="s">
        <v>157</v>
      </c>
      <c r="F411" s="7" t="s">
        <v>217</v>
      </c>
      <c r="G411" s="7" t="s">
        <v>620</v>
      </c>
      <c r="H411" s="7" t="s">
        <v>737</v>
      </c>
      <c r="I411" s="7" t="s">
        <v>644</v>
      </c>
      <c r="J411" s="7" t="s">
        <v>162</v>
      </c>
      <c r="K411" s="8">
        <v>802</v>
      </c>
      <c r="L411" s="3">
        <f t="shared" si="6"/>
        <v>297.03703703703701</v>
      </c>
      <c r="M411" s="2">
        <v>2</v>
      </c>
      <c r="N411" s="7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>
        <v>1</v>
      </c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>
        <v>1</v>
      </c>
      <c r="AP411" s="2"/>
      <c r="AQ411" s="2"/>
      <c r="AR411" s="2"/>
      <c r="AS411" s="2"/>
      <c r="AT411" s="2"/>
      <c r="AU411" s="2"/>
    </row>
    <row r="412" spans="1:47" ht="114" customHeight="1" x14ac:dyDescent="0.25">
      <c r="A412" s="7"/>
      <c r="B412" s="7" t="s">
        <v>738</v>
      </c>
      <c r="C412" s="7" t="s">
        <v>155</v>
      </c>
      <c r="D412" s="7" t="s">
        <v>176</v>
      </c>
      <c r="E412" s="7" t="s">
        <v>157</v>
      </c>
      <c r="F412" s="7" t="s">
        <v>217</v>
      </c>
      <c r="G412" s="7" t="s">
        <v>620</v>
      </c>
      <c r="H412" s="7" t="s">
        <v>640</v>
      </c>
      <c r="I412" s="7" t="s">
        <v>267</v>
      </c>
      <c r="J412" s="7" t="s">
        <v>169</v>
      </c>
      <c r="K412" s="8">
        <v>690</v>
      </c>
      <c r="L412" s="3">
        <f t="shared" si="6"/>
        <v>255.55555555555554</v>
      </c>
      <c r="M412" s="2">
        <v>2</v>
      </c>
      <c r="N412" s="7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>
        <v>1</v>
      </c>
      <c r="AD412" s="2"/>
      <c r="AE412" s="2"/>
      <c r="AF412" s="2"/>
      <c r="AG412" s="2">
        <v>1</v>
      </c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</row>
    <row r="413" spans="1:47" ht="114" customHeight="1" x14ac:dyDescent="0.25">
      <c r="A413" s="7"/>
      <c r="B413" s="7" t="s">
        <v>739</v>
      </c>
      <c r="C413" s="7" t="s">
        <v>155</v>
      </c>
      <c r="D413" s="7" t="s">
        <v>176</v>
      </c>
      <c r="E413" s="7" t="s">
        <v>157</v>
      </c>
      <c r="F413" s="7" t="s">
        <v>217</v>
      </c>
      <c r="G413" s="7" t="s">
        <v>620</v>
      </c>
      <c r="H413" s="7" t="s">
        <v>218</v>
      </c>
      <c r="I413" s="7" t="s">
        <v>372</v>
      </c>
      <c r="J413" s="7" t="s">
        <v>169</v>
      </c>
      <c r="K413" s="8">
        <v>644</v>
      </c>
      <c r="L413" s="3">
        <f t="shared" si="6"/>
        <v>238.5185185185185</v>
      </c>
      <c r="M413" s="2">
        <v>2</v>
      </c>
      <c r="N413" s="7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>
        <v>1</v>
      </c>
      <c r="AH413" s="2"/>
      <c r="AI413" s="2"/>
      <c r="AJ413" s="2"/>
      <c r="AK413" s="2"/>
      <c r="AL413" s="2"/>
      <c r="AM413" s="2"/>
      <c r="AN413" s="2"/>
      <c r="AO413" s="2">
        <v>1</v>
      </c>
      <c r="AP413" s="2"/>
      <c r="AQ413" s="2"/>
      <c r="AR413" s="2"/>
      <c r="AS413" s="2"/>
      <c r="AT413" s="2"/>
      <c r="AU413" s="2"/>
    </row>
    <row r="414" spans="1:47" ht="114" customHeight="1" x14ac:dyDescent="0.25">
      <c r="A414" s="7"/>
      <c r="B414" s="7" t="s">
        <v>740</v>
      </c>
      <c r="C414" s="7" t="s">
        <v>155</v>
      </c>
      <c r="D414" s="7" t="s">
        <v>176</v>
      </c>
      <c r="E414" s="7" t="s">
        <v>157</v>
      </c>
      <c r="F414" s="7" t="s">
        <v>217</v>
      </c>
      <c r="G414" s="7" t="s">
        <v>620</v>
      </c>
      <c r="H414" s="7" t="s">
        <v>656</v>
      </c>
      <c r="I414" s="7" t="s">
        <v>644</v>
      </c>
      <c r="J414" s="7" t="s">
        <v>169</v>
      </c>
      <c r="K414" s="8">
        <v>584</v>
      </c>
      <c r="L414" s="3">
        <f t="shared" si="6"/>
        <v>216.29629629629628</v>
      </c>
      <c r="M414" s="2">
        <v>2</v>
      </c>
      <c r="N414" s="7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>
        <v>1</v>
      </c>
      <c r="AO414" s="2">
        <v>1</v>
      </c>
      <c r="AP414" s="2"/>
      <c r="AQ414" s="2"/>
      <c r="AR414" s="2"/>
      <c r="AS414" s="2"/>
      <c r="AT414" s="2"/>
      <c r="AU414" s="2"/>
    </row>
    <row r="415" spans="1:47" ht="114" customHeight="1" x14ac:dyDescent="0.25">
      <c r="A415" s="7"/>
      <c r="B415" s="7" t="s">
        <v>741</v>
      </c>
      <c r="C415" s="7" t="s">
        <v>155</v>
      </c>
      <c r="D415" s="7" t="s">
        <v>176</v>
      </c>
      <c r="E415" s="7" t="s">
        <v>157</v>
      </c>
      <c r="F415" s="7" t="s">
        <v>217</v>
      </c>
      <c r="G415" s="7" t="s">
        <v>620</v>
      </c>
      <c r="H415" s="7" t="s">
        <v>647</v>
      </c>
      <c r="I415" s="7" t="s">
        <v>372</v>
      </c>
      <c r="J415" s="7" t="s">
        <v>169</v>
      </c>
      <c r="K415" s="8">
        <v>606</v>
      </c>
      <c r="L415" s="3">
        <f t="shared" si="6"/>
        <v>224.44444444444443</v>
      </c>
      <c r="M415" s="2">
        <v>2</v>
      </c>
      <c r="N415" s="7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>
        <v>1</v>
      </c>
      <c r="AD415" s="2"/>
      <c r="AE415" s="2"/>
      <c r="AF415" s="2"/>
      <c r="AG415" s="2"/>
      <c r="AH415" s="2"/>
      <c r="AI415" s="2"/>
      <c r="AJ415" s="2"/>
      <c r="AK415" s="2">
        <v>1</v>
      </c>
      <c r="AL415" s="2"/>
      <c r="AM415" s="2"/>
      <c r="AN415" s="2"/>
      <c r="AO415" s="2"/>
      <c r="AP415" s="2"/>
      <c r="AQ415" s="2"/>
      <c r="AR415" s="2"/>
      <c r="AS415" s="2"/>
      <c r="AT415" s="2"/>
      <c r="AU415" s="2"/>
    </row>
    <row r="416" spans="1:47" ht="114" customHeight="1" x14ac:dyDescent="0.25">
      <c r="A416" s="7"/>
      <c r="B416" s="7" t="s">
        <v>742</v>
      </c>
      <c r="C416" s="7" t="s">
        <v>155</v>
      </c>
      <c r="D416" s="7" t="s">
        <v>176</v>
      </c>
      <c r="E416" s="7" t="s">
        <v>157</v>
      </c>
      <c r="F416" s="7" t="s">
        <v>217</v>
      </c>
      <c r="G416" s="7" t="s">
        <v>620</v>
      </c>
      <c r="H416" s="7" t="s">
        <v>218</v>
      </c>
      <c r="I416" s="7" t="s">
        <v>372</v>
      </c>
      <c r="J416" s="7" t="s">
        <v>169</v>
      </c>
      <c r="K416" s="8">
        <v>606</v>
      </c>
      <c r="L416" s="3">
        <f t="shared" si="6"/>
        <v>224.44444444444443</v>
      </c>
      <c r="M416" s="2">
        <v>2</v>
      </c>
      <c r="N416" s="7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>
        <v>1</v>
      </c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>
        <v>1</v>
      </c>
      <c r="AR416" s="2"/>
      <c r="AS416" s="2"/>
      <c r="AT416" s="2"/>
      <c r="AU416" s="2"/>
    </row>
    <row r="417" spans="1:47" ht="114" customHeight="1" x14ac:dyDescent="0.25">
      <c r="A417" s="7"/>
      <c r="B417" s="7" t="s">
        <v>743</v>
      </c>
      <c r="C417" s="7" t="s">
        <v>155</v>
      </c>
      <c r="D417" s="7" t="s">
        <v>176</v>
      </c>
      <c r="E417" s="7" t="s">
        <v>157</v>
      </c>
      <c r="F417" s="7" t="s">
        <v>217</v>
      </c>
      <c r="G417" s="7" t="s">
        <v>620</v>
      </c>
      <c r="H417" s="7">
        <v>7070</v>
      </c>
      <c r="I417" s="7" t="s">
        <v>372</v>
      </c>
      <c r="J417" s="7" t="s">
        <v>169</v>
      </c>
      <c r="K417" s="8">
        <v>656</v>
      </c>
      <c r="L417" s="3">
        <f t="shared" si="6"/>
        <v>242.96296296296293</v>
      </c>
      <c r="M417" s="2">
        <v>2</v>
      </c>
      <c r="N417" s="7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>
        <v>1</v>
      </c>
      <c r="AD417" s="2"/>
      <c r="AE417" s="2"/>
      <c r="AF417" s="2"/>
      <c r="AG417" s="2"/>
      <c r="AH417" s="2"/>
      <c r="AI417" s="2"/>
      <c r="AJ417" s="2"/>
      <c r="AK417" s="2">
        <v>1</v>
      </c>
      <c r="AL417" s="2"/>
      <c r="AM417" s="2"/>
      <c r="AN417" s="2"/>
      <c r="AO417" s="2"/>
      <c r="AP417" s="2"/>
      <c r="AQ417" s="2"/>
      <c r="AR417" s="2"/>
      <c r="AS417" s="2"/>
      <c r="AT417" s="2"/>
      <c r="AU417" s="2"/>
    </row>
    <row r="418" spans="1:47" ht="114" customHeight="1" x14ac:dyDescent="0.25">
      <c r="A418" s="7"/>
      <c r="B418" s="7" t="s">
        <v>744</v>
      </c>
      <c r="C418" s="7" t="s">
        <v>155</v>
      </c>
      <c r="D418" s="7" t="s">
        <v>176</v>
      </c>
      <c r="E418" s="7" t="s">
        <v>157</v>
      </c>
      <c r="F418" s="7" t="s">
        <v>217</v>
      </c>
      <c r="G418" s="7" t="s">
        <v>620</v>
      </c>
      <c r="H418" s="7" t="s">
        <v>745</v>
      </c>
      <c r="I418" s="7" t="s">
        <v>372</v>
      </c>
      <c r="J418" s="7" t="s">
        <v>169</v>
      </c>
      <c r="K418" s="8">
        <v>656</v>
      </c>
      <c r="L418" s="3">
        <f t="shared" si="6"/>
        <v>242.96296296296293</v>
      </c>
      <c r="M418" s="2">
        <v>2</v>
      </c>
      <c r="N418" s="7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>
        <v>1</v>
      </c>
      <c r="AL418" s="2"/>
      <c r="AM418" s="2"/>
      <c r="AN418" s="2">
        <v>1</v>
      </c>
      <c r="AO418" s="2"/>
      <c r="AP418" s="2"/>
      <c r="AQ418" s="2"/>
      <c r="AR418" s="2"/>
      <c r="AS418" s="2"/>
      <c r="AT418" s="2"/>
      <c r="AU418" s="2"/>
    </row>
    <row r="419" spans="1:47" ht="114" customHeight="1" x14ac:dyDescent="0.25">
      <c r="A419" s="7"/>
      <c r="B419" s="7" t="s">
        <v>746</v>
      </c>
      <c r="C419" s="7" t="s">
        <v>155</v>
      </c>
      <c r="D419" s="7" t="s">
        <v>176</v>
      </c>
      <c r="E419" s="7" t="s">
        <v>157</v>
      </c>
      <c r="F419" s="7" t="s">
        <v>217</v>
      </c>
      <c r="G419" s="7" t="s">
        <v>620</v>
      </c>
      <c r="H419" s="7" t="s">
        <v>246</v>
      </c>
      <c r="I419" s="7" t="s">
        <v>372</v>
      </c>
      <c r="J419" s="7" t="s">
        <v>169</v>
      </c>
      <c r="K419" s="8">
        <v>656</v>
      </c>
      <c r="L419" s="3">
        <f t="shared" si="6"/>
        <v>242.96296296296293</v>
      </c>
      <c r="M419" s="2">
        <v>2</v>
      </c>
      <c r="N419" s="7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>
        <v>1</v>
      </c>
      <c r="AA419" s="2"/>
      <c r="AB419" s="2"/>
      <c r="AC419" s="2">
        <v>1</v>
      </c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</row>
    <row r="420" spans="1:47" ht="114" customHeight="1" x14ac:dyDescent="0.25">
      <c r="A420" s="7"/>
      <c r="B420" s="7" t="s">
        <v>747</v>
      </c>
      <c r="C420" s="7" t="s">
        <v>155</v>
      </c>
      <c r="D420" s="7" t="s">
        <v>176</v>
      </c>
      <c r="E420" s="7" t="s">
        <v>157</v>
      </c>
      <c r="F420" s="7" t="s">
        <v>217</v>
      </c>
      <c r="G420" s="7" t="s">
        <v>620</v>
      </c>
      <c r="H420" s="7" t="s">
        <v>193</v>
      </c>
      <c r="I420" s="7" t="s">
        <v>289</v>
      </c>
      <c r="J420" s="7" t="s">
        <v>169</v>
      </c>
      <c r="K420" s="8">
        <v>544</v>
      </c>
      <c r="L420" s="3">
        <f t="shared" si="6"/>
        <v>201.48148148148147</v>
      </c>
      <c r="M420" s="2">
        <v>2</v>
      </c>
      <c r="N420" s="7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>
        <v>1</v>
      </c>
      <c r="AA420" s="2"/>
      <c r="AB420" s="2"/>
      <c r="AC420" s="2">
        <v>1</v>
      </c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</row>
    <row r="421" spans="1:47" ht="114" customHeight="1" x14ac:dyDescent="0.25">
      <c r="A421" s="7"/>
      <c r="B421" s="7" t="s">
        <v>748</v>
      </c>
      <c r="C421" s="7" t="s">
        <v>155</v>
      </c>
      <c r="D421" s="7" t="s">
        <v>176</v>
      </c>
      <c r="E421" s="7" t="s">
        <v>157</v>
      </c>
      <c r="F421" s="7" t="s">
        <v>217</v>
      </c>
      <c r="G421" s="7" t="s">
        <v>620</v>
      </c>
      <c r="H421" s="7" t="s">
        <v>749</v>
      </c>
      <c r="I421" s="7" t="s">
        <v>161</v>
      </c>
      <c r="J421" s="7" t="s">
        <v>162</v>
      </c>
      <c r="K421" s="8">
        <v>840</v>
      </c>
      <c r="L421" s="3">
        <f t="shared" si="6"/>
        <v>311.11111111111109</v>
      </c>
      <c r="M421" s="2">
        <v>2</v>
      </c>
      <c r="N421" s="7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>
        <v>1</v>
      </c>
      <c r="AD421" s="2"/>
      <c r="AE421" s="2"/>
      <c r="AF421" s="2"/>
      <c r="AG421" s="2"/>
      <c r="AH421" s="2"/>
      <c r="AI421" s="2"/>
      <c r="AJ421" s="2"/>
      <c r="AK421" s="2">
        <v>1</v>
      </c>
      <c r="AL421" s="2"/>
      <c r="AM421" s="2"/>
      <c r="AN421" s="2"/>
      <c r="AO421" s="2"/>
      <c r="AP421" s="2"/>
      <c r="AQ421" s="2"/>
      <c r="AR421" s="2"/>
      <c r="AS421" s="2"/>
      <c r="AT421" s="2"/>
      <c r="AU421" s="2"/>
    </row>
    <row r="422" spans="1:47" ht="114" customHeight="1" x14ac:dyDescent="0.25">
      <c r="A422" s="7"/>
      <c r="B422" s="7" t="s">
        <v>750</v>
      </c>
      <c r="C422" s="7" t="s">
        <v>155</v>
      </c>
      <c r="D422" s="7" t="s">
        <v>176</v>
      </c>
      <c r="E422" s="7" t="s">
        <v>157</v>
      </c>
      <c r="F422" s="7" t="s">
        <v>217</v>
      </c>
      <c r="G422" s="7" t="s">
        <v>620</v>
      </c>
      <c r="H422" s="7" t="s">
        <v>193</v>
      </c>
      <c r="I422" s="7" t="s">
        <v>161</v>
      </c>
      <c r="J422" s="7" t="s">
        <v>162</v>
      </c>
      <c r="K422" s="8">
        <v>724</v>
      </c>
      <c r="L422" s="3">
        <f t="shared" si="6"/>
        <v>268.14814814814815</v>
      </c>
      <c r="M422" s="2">
        <v>2</v>
      </c>
      <c r="N422" s="7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>
        <v>1</v>
      </c>
      <c r="AA422" s="2"/>
      <c r="AB422" s="2"/>
      <c r="AC422" s="2">
        <v>1</v>
      </c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</row>
    <row r="423" spans="1:47" ht="114" customHeight="1" x14ac:dyDescent="0.25">
      <c r="A423" s="7"/>
      <c r="B423" s="7" t="s">
        <v>751</v>
      </c>
      <c r="C423" s="7" t="s">
        <v>155</v>
      </c>
      <c r="D423" s="7" t="s">
        <v>176</v>
      </c>
      <c r="E423" s="7" t="s">
        <v>157</v>
      </c>
      <c r="F423" s="7" t="s">
        <v>217</v>
      </c>
      <c r="G423" s="7" t="s">
        <v>620</v>
      </c>
      <c r="H423" s="7" t="s">
        <v>246</v>
      </c>
      <c r="I423" s="7" t="s">
        <v>161</v>
      </c>
      <c r="J423" s="7" t="s">
        <v>162</v>
      </c>
      <c r="K423" s="8">
        <v>724</v>
      </c>
      <c r="L423" s="3">
        <f t="shared" si="6"/>
        <v>268.14814814814815</v>
      </c>
      <c r="M423" s="2">
        <v>2</v>
      </c>
      <c r="N423" s="7"/>
      <c r="O423" s="2"/>
      <c r="P423" s="2"/>
      <c r="Q423" s="2"/>
      <c r="R423" s="2"/>
      <c r="S423" s="2"/>
      <c r="T423" s="2"/>
      <c r="U423" s="2"/>
      <c r="V423" s="2"/>
      <c r="W423" s="2"/>
      <c r="X423" s="2">
        <v>2</v>
      </c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</row>
    <row r="424" spans="1:47" ht="114" customHeight="1" x14ac:dyDescent="0.25">
      <c r="A424" s="7"/>
      <c r="B424" s="7" t="s">
        <v>752</v>
      </c>
      <c r="C424" s="7" t="s">
        <v>155</v>
      </c>
      <c r="D424" s="7" t="s">
        <v>176</v>
      </c>
      <c r="E424" s="7" t="s">
        <v>157</v>
      </c>
      <c r="F424" s="7" t="s">
        <v>217</v>
      </c>
      <c r="G424" s="7" t="s">
        <v>620</v>
      </c>
      <c r="H424" s="7" t="s">
        <v>218</v>
      </c>
      <c r="I424" s="7" t="s">
        <v>372</v>
      </c>
      <c r="J424" s="7" t="s">
        <v>169</v>
      </c>
      <c r="K424" s="8">
        <v>700</v>
      </c>
      <c r="L424" s="3">
        <f t="shared" si="6"/>
        <v>259.25925925925924</v>
      </c>
      <c r="M424" s="2">
        <v>2</v>
      </c>
      <c r="N424" s="7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>
        <v>1</v>
      </c>
      <c r="AL424" s="2"/>
      <c r="AM424" s="2"/>
      <c r="AN424" s="2">
        <v>1</v>
      </c>
      <c r="AO424" s="2"/>
      <c r="AP424" s="2"/>
      <c r="AQ424" s="2"/>
      <c r="AR424" s="2"/>
      <c r="AS424" s="2"/>
      <c r="AT424" s="2"/>
      <c r="AU424" s="2"/>
    </row>
    <row r="425" spans="1:47" ht="114" customHeight="1" x14ac:dyDescent="0.25">
      <c r="A425" s="7"/>
      <c r="B425" s="7" t="s">
        <v>753</v>
      </c>
      <c r="C425" s="7" t="s">
        <v>155</v>
      </c>
      <c r="D425" s="7" t="s">
        <v>176</v>
      </c>
      <c r="E425" s="7" t="s">
        <v>157</v>
      </c>
      <c r="F425" s="7" t="s">
        <v>217</v>
      </c>
      <c r="G425" s="7" t="s">
        <v>620</v>
      </c>
      <c r="H425" s="7" t="s">
        <v>246</v>
      </c>
      <c r="I425" s="7" t="s">
        <v>372</v>
      </c>
      <c r="J425" s="7" t="s">
        <v>169</v>
      </c>
      <c r="K425" s="8">
        <v>700</v>
      </c>
      <c r="L425" s="3">
        <f t="shared" si="6"/>
        <v>259.25925925925924</v>
      </c>
      <c r="M425" s="2">
        <v>2</v>
      </c>
      <c r="N425" s="7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>
        <v>1</v>
      </c>
      <c r="AQ425" s="2">
        <v>1</v>
      </c>
      <c r="AR425" s="2"/>
      <c r="AS425" s="2"/>
      <c r="AT425" s="2"/>
      <c r="AU425" s="2"/>
    </row>
    <row r="426" spans="1:47" ht="114" customHeight="1" x14ac:dyDescent="0.25">
      <c r="A426" s="7"/>
      <c r="B426" s="7" t="s">
        <v>754</v>
      </c>
      <c r="C426" s="7" t="s">
        <v>155</v>
      </c>
      <c r="D426" s="7" t="s">
        <v>176</v>
      </c>
      <c r="E426" s="7" t="s">
        <v>157</v>
      </c>
      <c r="F426" s="7" t="s">
        <v>217</v>
      </c>
      <c r="G426" s="7" t="s">
        <v>620</v>
      </c>
      <c r="H426" s="7" t="s">
        <v>188</v>
      </c>
      <c r="I426" s="7" t="s">
        <v>161</v>
      </c>
      <c r="J426" s="7" t="s">
        <v>162</v>
      </c>
      <c r="K426" s="8">
        <v>700</v>
      </c>
      <c r="L426" s="3">
        <f t="shared" si="6"/>
        <v>259.25925925925924</v>
      </c>
      <c r="M426" s="2">
        <v>2</v>
      </c>
      <c r="N426" s="7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>
        <v>1</v>
      </c>
      <c r="AL426" s="2"/>
      <c r="AM426" s="2"/>
      <c r="AN426" s="2">
        <v>1</v>
      </c>
      <c r="AO426" s="2"/>
      <c r="AP426" s="2"/>
      <c r="AQ426" s="2"/>
      <c r="AR426" s="2"/>
      <c r="AS426" s="2"/>
      <c r="AT426" s="2"/>
      <c r="AU426" s="2"/>
    </row>
    <row r="427" spans="1:47" ht="114" customHeight="1" x14ac:dyDescent="0.25">
      <c r="A427" s="7"/>
      <c r="B427" s="7" t="s">
        <v>755</v>
      </c>
      <c r="C427" s="7" t="s">
        <v>155</v>
      </c>
      <c r="D427" s="7" t="s">
        <v>176</v>
      </c>
      <c r="E427" s="7" t="s">
        <v>157</v>
      </c>
      <c r="F427" s="7" t="s">
        <v>217</v>
      </c>
      <c r="G427" s="7" t="s">
        <v>620</v>
      </c>
      <c r="H427" s="7" t="s">
        <v>188</v>
      </c>
      <c r="I427" s="7" t="s">
        <v>267</v>
      </c>
      <c r="J427" s="7" t="s">
        <v>162</v>
      </c>
      <c r="K427" s="8">
        <v>774</v>
      </c>
      <c r="L427" s="3">
        <f t="shared" si="6"/>
        <v>286.66666666666663</v>
      </c>
      <c r="M427" s="2">
        <v>2</v>
      </c>
      <c r="N427" s="7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>
        <v>1</v>
      </c>
      <c r="AD427" s="2"/>
      <c r="AE427" s="2"/>
      <c r="AF427" s="2"/>
      <c r="AG427" s="2">
        <v>1</v>
      </c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</row>
    <row r="428" spans="1:47" ht="114" customHeight="1" x14ac:dyDescent="0.25">
      <c r="A428" s="7"/>
      <c r="B428" s="7" t="s">
        <v>756</v>
      </c>
      <c r="C428" s="7" t="s">
        <v>155</v>
      </c>
      <c r="D428" s="7" t="s">
        <v>176</v>
      </c>
      <c r="E428" s="7" t="s">
        <v>157</v>
      </c>
      <c r="F428" s="7" t="s">
        <v>217</v>
      </c>
      <c r="G428" s="7" t="s">
        <v>620</v>
      </c>
      <c r="H428" s="7" t="s">
        <v>757</v>
      </c>
      <c r="I428" s="7" t="s">
        <v>161</v>
      </c>
      <c r="J428" s="7" t="s">
        <v>169</v>
      </c>
      <c r="K428" s="8">
        <v>690</v>
      </c>
      <c r="L428" s="3">
        <f t="shared" si="6"/>
        <v>255.55555555555554</v>
      </c>
      <c r="M428" s="2">
        <v>2</v>
      </c>
      <c r="N428" s="7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>
        <v>2</v>
      </c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</row>
    <row r="429" spans="1:47" ht="114" customHeight="1" x14ac:dyDescent="0.25">
      <c r="A429" s="7"/>
      <c r="B429" s="7" t="s">
        <v>758</v>
      </c>
      <c r="C429" s="7" t="s">
        <v>155</v>
      </c>
      <c r="D429" s="7" t="s">
        <v>176</v>
      </c>
      <c r="E429" s="7" t="s">
        <v>157</v>
      </c>
      <c r="F429" s="7" t="s">
        <v>217</v>
      </c>
      <c r="G429" s="7" t="s">
        <v>620</v>
      </c>
      <c r="H429" s="7" t="s">
        <v>205</v>
      </c>
      <c r="I429" s="7" t="s">
        <v>161</v>
      </c>
      <c r="J429" s="7" t="s">
        <v>162</v>
      </c>
      <c r="K429" s="8">
        <v>690</v>
      </c>
      <c r="L429" s="3">
        <f t="shared" si="6"/>
        <v>255.55555555555554</v>
      </c>
      <c r="M429" s="2">
        <v>2</v>
      </c>
      <c r="N429" s="7"/>
      <c r="O429" s="2"/>
      <c r="P429" s="2"/>
      <c r="Q429" s="2"/>
      <c r="R429" s="2"/>
      <c r="S429" s="2"/>
      <c r="T429" s="2"/>
      <c r="U429" s="2"/>
      <c r="V429" s="2"/>
      <c r="W429" s="2"/>
      <c r="X429" s="2">
        <v>1</v>
      </c>
      <c r="Y429" s="2"/>
      <c r="Z429" s="2"/>
      <c r="AA429" s="2"/>
      <c r="AB429" s="2"/>
      <c r="AC429" s="2">
        <v>1</v>
      </c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</row>
    <row r="430" spans="1:47" ht="114" customHeight="1" x14ac:dyDescent="0.25">
      <c r="A430" s="7"/>
      <c r="B430" s="7" t="s">
        <v>759</v>
      </c>
      <c r="C430" s="7" t="s">
        <v>155</v>
      </c>
      <c r="D430" s="7" t="s">
        <v>176</v>
      </c>
      <c r="E430" s="7" t="s">
        <v>157</v>
      </c>
      <c r="F430" s="7" t="s">
        <v>217</v>
      </c>
      <c r="G430" s="7" t="s">
        <v>620</v>
      </c>
      <c r="H430" s="7" t="s">
        <v>238</v>
      </c>
      <c r="I430" s="7" t="s">
        <v>760</v>
      </c>
      <c r="J430" s="7" t="s">
        <v>169</v>
      </c>
      <c r="K430" s="8">
        <v>606</v>
      </c>
      <c r="L430" s="3">
        <f t="shared" si="6"/>
        <v>224.44444444444443</v>
      </c>
      <c r="M430" s="2">
        <v>2</v>
      </c>
      <c r="N430" s="7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>
        <v>1</v>
      </c>
      <c r="AH430" s="2"/>
      <c r="AI430" s="2"/>
      <c r="AJ430" s="2"/>
      <c r="AK430" s="2">
        <v>1</v>
      </c>
      <c r="AL430" s="2"/>
      <c r="AM430" s="2"/>
      <c r="AN430" s="2"/>
      <c r="AO430" s="2"/>
      <c r="AP430" s="2"/>
      <c r="AQ430" s="2"/>
      <c r="AR430" s="2"/>
      <c r="AS430" s="2"/>
      <c r="AT430" s="2"/>
      <c r="AU430" s="2"/>
    </row>
    <row r="431" spans="1:47" ht="114" customHeight="1" x14ac:dyDescent="0.25">
      <c r="A431" s="7"/>
      <c r="B431" s="7" t="s">
        <v>761</v>
      </c>
      <c r="C431" s="7" t="s">
        <v>155</v>
      </c>
      <c r="D431" s="7" t="s">
        <v>176</v>
      </c>
      <c r="E431" s="7" t="s">
        <v>157</v>
      </c>
      <c r="F431" s="7" t="s">
        <v>217</v>
      </c>
      <c r="G431" s="7" t="s">
        <v>620</v>
      </c>
      <c r="H431" s="7" t="s">
        <v>193</v>
      </c>
      <c r="I431" s="7" t="s">
        <v>664</v>
      </c>
      <c r="J431" s="7" t="s">
        <v>169</v>
      </c>
      <c r="K431" s="8">
        <v>550</v>
      </c>
      <c r="L431" s="3">
        <f t="shared" si="6"/>
        <v>203.7037037037037</v>
      </c>
      <c r="M431" s="2">
        <v>2</v>
      </c>
      <c r="N431" s="7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>
        <v>1</v>
      </c>
      <c r="AD431" s="2"/>
      <c r="AE431" s="2"/>
      <c r="AF431" s="2"/>
      <c r="AG431" s="2"/>
      <c r="AH431" s="2"/>
      <c r="AI431" s="2"/>
      <c r="AJ431" s="2"/>
      <c r="AK431" s="2">
        <v>1</v>
      </c>
      <c r="AL431" s="2"/>
      <c r="AM431" s="2"/>
      <c r="AN431" s="2"/>
      <c r="AO431" s="2"/>
      <c r="AP431" s="2"/>
      <c r="AQ431" s="2"/>
      <c r="AR431" s="2"/>
      <c r="AS431" s="2"/>
      <c r="AT431" s="2"/>
      <c r="AU431" s="2"/>
    </row>
    <row r="432" spans="1:47" ht="114" customHeight="1" x14ac:dyDescent="0.25">
      <c r="A432" s="7"/>
      <c r="B432" s="7" t="s">
        <v>762</v>
      </c>
      <c r="C432" s="7" t="s">
        <v>155</v>
      </c>
      <c r="D432" s="7" t="s">
        <v>176</v>
      </c>
      <c r="E432" s="7" t="s">
        <v>157</v>
      </c>
      <c r="F432" s="7" t="s">
        <v>217</v>
      </c>
      <c r="G432" s="7" t="s">
        <v>620</v>
      </c>
      <c r="H432" s="7">
        <v>1250</v>
      </c>
      <c r="I432" s="7" t="s">
        <v>161</v>
      </c>
      <c r="J432" s="7" t="s">
        <v>162</v>
      </c>
      <c r="K432" s="8">
        <v>656</v>
      </c>
      <c r="L432" s="3">
        <f t="shared" si="6"/>
        <v>242.96296296296293</v>
      </c>
      <c r="M432" s="2">
        <v>2</v>
      </c>
      <c r="N432" s="7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>
        <v>1</v>
      </c>
      <c r="AH432" s="2"/>
      <c r="AI432" s="2"/>
      <c r="AJ432" s="2"/>
      <c r="AK432" s="2">
        <v>1</v>
      </c>
      <c r="AL432" s="2"/>
      <c r="AM432" s="2"/>
      <c r="AN432" s="2"/>
      <c r="AO432" s="2"/>
      <c r="AP432" s="2"/>
      <c r="AQ432" s="2"/>
      <c r="AR432" s="2"/>
      <c r="AS432" s="2"/>
      <c r="AT432" s="2"/>
      <c r="AU432" s="2"/>
    </row>
    <row r="433" spans="1:47" ht="114" customHeight="1" x14ac:dyDescent="0.25">
      <c r="A433" s="7"/>
      <c r="B433" s="7" t="s">
        <v>763</v>
      </c>
      <c r="C433" s="7" t="s">
        <v>155</v>
      </c>
      <c r="D433" s="7" t="s">
        <v>176</v>
      </c>
      <c r="E433" s="7" t="s">
        <v>157</v>
      </c>
      <c r="F433" s="7" t="s">
        <v>217</v>
      </c>
      <c r="G433" s="7" t="s">
        <v>620</v>
      </c>
      <c r="H433" s="7" t="s">
        <v>238</v>
      </c>
      <c r="I433" s="7" t="s">
        <v>267</v>
      </c>
      <c r="J433" s="7" t="s">
        <v>169</v>
      </c>
      <c r="K433" s="8">
        <v>600</v>
      </c>
      <c r="L433" s="3">
        <f t="shared" si="6"/>
        <v>222.2222222222222</v>
      </c>
      <c r="M433" s="2">
        <v>2</v>
      </c>
      <c r="N433" s="7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>
        <v>1</v>
      </c>
      <c r="AD433" s="2"/>
      <c r="AE433" s="2"/>
      <c r="AF433" s="2"/>
      <c r="AG433" s="2">
        <v>1</v>
      </c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</row>
    <row r="434" spans="1:47" ht="114" customHeight="1" x14ac:dyDescent="0.25">
      <c r="A434" s="7"/>
      <c r="B434" s="7" t="s">
        <v>764</v>
      </c>
      <c r="C434" s="7" t="s">
        <v>155</v>
      </c>
      <c r="D434" s="7" t="s">
        <v>176</v>
      </c>
      <c r="E434" s="7" t="s">
        <v>157</v>
      </c>
      <c r="F434" s="7" t="s">
        <v>217</v>
      </c>
      <c r="G434" s="7" t="s">
        <v>620</v>
      </c>
      <c r="H434" s="7" t="s">
        <v>205</v>
      </c>
      <c r="I434" s="7" t="s">
        <v>267</v>
      </c>
      <c r="J434" s="7" t="s">
        <v>169</v>
      </c>
      <c r="K434" s="8">
        <v>600</v>
      </c>
      <c r="L434" s="3">
        <f t="shared" si="6"/>
        <v>222.2222222222222</v>
      </c>
      <c r="M434" s="2">
        <v>2</v>
      </c>
      <c r="N434" s="7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>
        <v>1</v>
      </c>
      <c r="AD434" s="2"/>
      <c r="AE434" s="2"/>
      <c r="AF434" s="2"/>
      <c r="AG434" s="2">
        <v>1</v>
      </c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</row>
    <row r="435" spans="1:47" ht="114" customHeight="1" x14ac:dyDescent="0.25">
      <c r="A435" s="7"/>
      <c r="B435" s="7" t="s">
        <v>765</v>
      </c>
      <c r="C435" s="7" t="s">
        <v>155</v>
      </c>
      <c r="D435" s="7" t="s">
        <v>176</v>
      </c>
      <c r="E435" s="7" t="s">
        <v>157</v>
      </c>
      <c r="F435" s="7" t="s">
        <v>217</v>
      </c>
      <c r="G435" s="7" t="s">
        <v>620</v>
      </c>
      <c r="H435" s="7" t="s">
        <v>193</v>
      </c>
      <c r="I435" s="7" t="s">
        <v>267</v>
      </c>
      <c r="J435" s="7" t="s">
        <v>169</v>
      </c>
      <c r="K435" s="8">
        <v>510</v>
      </c>
      <c r="L435" s="3">
        <f t="shared" si="6"/>
        <v>188.88888888888889</v>
      </c>
      <c r="M435" s="2">
        <v>2</v>
      </c>
      <c r="N435" s="7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>
        <v>1</v>
      </c>
      <c r="AA435" s="2"/>
      <c r="AB435" s="2"/>
      <c r="AC435" s="2">
        <v>1</v>
      </c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</row>
    <row r="436" spans="1:47" ht="114" customHeight="1" x14ac:dyDescent="0.25">
      <c r="A436" s="7"/>
      <c r="B436" s="7" t="s">
        <v>766</v>
      </c>
      <c r="C436" s="7" t="s">
        <v>155</v>
      </c>
      <c r="D436" s="7" t="s">
        <v>176</v>
      </c>
      <c r="E436" s="7" t="s">
        <v>157</v>
      </c>
      <c r="F436" s="7" t="s">
        <v>217</v>
      </c>
      <c r="G436" s="7" t="s">
        <v>620</v>
      </c>
      <c r="H436" s="7" t="s">
        <v>218</v>
      </c>
      <c r="I436" s="7" t="s">
        <v>372</v>
      </c>
      <c r="J436" s="7" t="s">
        <v>169</v>
      </c>
      <c r="K436" s="8">
        <v>656</v>
      </c>
      <c r="L436" s="3">
        <f t="shared" si="6"/>
        <v>242.96296296296293</v>
      </c>
      <c r="M436" s="2">
        <v>3</v>
      </c>
      <c r="N436" s="7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>
        <v>2</v>
      </c>
      <c r="AH436" s="2"/>
      <c r="AI436" s="2"/>
      <c r="AJ436" s="2"/>
      <c r="AK436" s="2"/>
      <c r="AL436" s="2"/>
      <c r="AM436" s="2"/>
      <c r="AN436" s="2">
        <v>1</v>
      </c>
      <c r="AO436" s="2"/>
      <c r="AP436" s="2"/>
      <c r="AQ436" s="2"/>
      <c r="AR436" s="2"/>
      <c r="AS436" s="2"/>
      <c r="AT436" s="2"/>
      <c r="AU436" s="2"/>
    </row>
    <row r="437" spans="1:47" ht="114" customHeight="1" x14ac:dyDescent="0.25">
      <c r="A437" s="7"/>
      <c r="B437" s="7" t="s">
        <v>767</v>
      </c>
      <c r="C437" s="7" t="s">
        <v>155</v>
      </c>
      <c r="D437" s="7" t="s">
        <v>176</v>
      </c>
      <c r="E437" s="7" t="s">
        <v>157</v>
      </c>
      <c r="F437" s="7" t="s">
        <v>217</v>
      </c>
      <c r="G437" s="7" t="s">
        <v>620</v>
      </c>
      <c r="H437" s="7" t="s">
        <v>262</v>
      </c>
      <c r="I437" s="7" t="s">
        <v>267</v>
      </c>
      <c r="J437" s="7" t="s">
        <v>169</v>
      </c>
      <c r="K437" s="8">
        <v>404</v>
      </c>
      <c r="L437" s="3">
        <f t="shared" si="6"/>
        <v>149.62962962962962</v>
      </c>
      <c r="M437" s="2">
        <v>3</v>
      </c>
      <c r="N437" s="7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>
        <v>1</v>
      </c>
      <c r="AH437" s="2"/>
      <c r="AI437" s="2"/>
      <c r="AJ437" s="2"/>
      <c r="AK437" s="2">
        <v>1</v>
      </c>
      <c r="AL437" s="2"/>
      <c r="AM437" s="2"/>
      <c r="AN437" s="2">
        <v>1</v>
      </c>
      <c r="AO437" s="2"/>
      <c r="AP437" s="2"/>
      <c r="AQ437" s="2"/>
      <c r="AR437" s="2"/>
      <c r="AS437" s="2"/>
      <c r="AT437" s="2"/>
      <c r="AU437" s="2"/>
    </row>
    <row r="438" spans="1:47" ht="114" customHeight="1" x14ac:dyDescent="0.25">
      <c r="A438" s="7"/>
      <c r="B438" s="7" t="s">
        <v>768</v>
      </c>
      <c r="C438" s="7" t="s">
        <v>155</v>
      </c>
      <c r="D438" s="7" t="s">
        <v>176</v>
      </c>
      <c r="E438" s="7" t="s">
        <v>157</v>
      </c>
      <c r="F438" s="7" t="s">
        <v>217</v>
      </c>
      <c r="G438" s="7" t="s">
        <v>620</v>
      </c>
      <c r="H438" s="7" t="s">
        <v>651</v>
      </c>
      <c r="I438" s="7" t="s">
        <v>644</v>
      </c>
      <c r="J438" s="7" t="s">
        <v>162</v>
      </c>
      <c r="K438" s="8">
        <v>802</v>
      </c>
      <c r="L438" s="3">
        <f t="shared" si="6"/>
        <v>297.03703703703701</v>
      </c>
      <c r="M438" s="2">
        <v>3</v>
      </c>
      <c r="N438" s="7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>
        <v>1</v>
      </c>
      <c r="AL438" s="2"/>
      <c r="AM438" s="2"/>
      <c r="AN438" s="2">
        <v>1</v>
      </c>
      <c r="AO438" s="2">
        <v>1</v>
      </c>
      <c r="AP438" s="2"/>
      <c r="AQ438" s="2"/>
      <c r="AR438" s="2"/>
      <c r="AS438" s="2"/>
      <c r="AT438" s="2"/>
      <c r="AU438" s="2"/>
    </row>
    <row r="439" spans="1:47" ht="114" customHeight="1" x14ac:dyDescent="0.25">
      <c r="A439" s="7"/>
      <c r="B439" s="7" t="s">
        <v>769</v>
      </c>
      <c r="C439" s="7" t="s">
        <v>155</v>
      </c>
      <c r="D439" s="7" t="s">
        <v>176</v>
      </c>
      <c r="E439" s="7" t="s">
        <v>157</v>
      </c>
      <c r="F439" s="7" t="s">
        <v>217</v>
      </c>
      <c r="G439" s="7" t="s">
        <v>620</v>
      </c>
      <c r="H439" s="7" t="s">
        <v>654</v>
      </c>
      <c r="I439" s="7" t="s">
        <v>161</v>
      </c>
      <c r="J439" s="7" t="s">
        <v>169</v>
      </c>
      <c r="K439" s="8">
        <v>734</v>
      </c>
      <c r="L439" s="3">
        <f t="shared" si="6"/>
        <v>271.85185185185185</v>
      </c>
      <c r="M439" s="2">
        <v>3</v>
      </c>
      <c r="N439" s="7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>
        <v>1</v>
      </c>
      <c r="AD439" s="2"/>
      <c r="AE439" s="2"/>
      <c r="AF439" s="2"/>
      <c r="AG439" s="2">
        <v>1</v>
      </c>
      <c r="AH439" s="2"/>
      <c r="AI439" s="2"/>
      <c r="AJ439" s="2"/>
      <c r="AK439" s="2"/>
      <c r="AL439" s="2"/>
      <c r="AM439" s="2"/>
      <c r="AN439" s="2">
        <v>1</v>
      </c>
      <c r="AO439" s="2"/>
      <c r="AP439" s="2"/>
      <c r="AQ439" s="2"/>
      <c r="AR439" s="2"/>
      <c r="AS439" s="2"/>
      <c r="AT439" s="2"/>
      <c r="AU439" s="2"/>
    </row>
    <row r="440" spans="1:47" ht="114" customHeight="1" x14ac:dyDescent="0.25">
      <c r="A440" s="7"/>
      <c r="B440" s="7" t="s">
        <v>770</v>
      </c>
      <c r="C440" s="7" t="s">
        <v>155</v>
      </c>
      <c r="D440" s="7" t="s">
        <v>176</v>
      </c>
      <c r="E440" s="7" t="s">
        <v>157</v>
      </c>
      <c r="F440" s="7" t="s">
        <v>217</v>
      </c>
      <c r="G440" s="7" t="s">
        <v>620</v>
      </c>
      <c r="H440" s="7" t="s">
        <v>262</v>
      </c>
      <c r="I440" s="7" t="s">
        <v>372</v>
      </c>
      <c r="J440" s="7" t="s">
        <v>169</v>
      </c>
      <c r="K440" s="8">
        <v>606</v>
      </c>
      <c r="L440" s="3">
        <f t="shared" si="6"/>
        <v>224.44444444444443</v>
      </c>
      <c r="M440" s="2">
        <v>3</v>
      </c>
      <c r="N440" s="7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>
        <v>1</v>
      </c>
      <c r="AH440" s="2"/>
      <c r="AI440" s="2"/>
      <c r="AJ440" s="2"/>
      <c r="AK440" s="2">
        <v>1</v>
      </c>
      <c r="AL440" s="2"/>
      <c r="AM440" s="2"/>
      <c r="AN440" s="2">
        <v>1</v>
      </c>
      <c r="AO440" s="2"/>
      <c r="AP440" s="2"/>
      <c r="AQ440" s="2"/>
      <c r="AR440" s="2"/>
      <c r="AS440" s="2"/>
      <c r="AT440" s="2"/>
      <c r="AU440" s="2"/>
    </row>
    <row r="441" spans="1:47" ht="114" customHeight="1" x14ac:dyDescent="0.25">
      <c r="A441" s="7"/>
      <c r="B441" s="7" t="s">
        <v>771</v>
      </c>
      <c r="C441" s="7" t="s">
        <v>155</v>
      </c>
      <c r="D441" s="7" t="s">
        <v>176</v>
      </c>
      <c r="E441" s="7" t="s">
        <v>157</v>
      </c>
      <c r="F441" s="7" t="s">
        <v>217</v>
      </c>
      <c r="G441" s="7" t="s">
        <v>620</v>
      </c>
      <c r="H441" s="7" t="s">
        <v>694</v>
      </c>
      <c r="I441" s="7" t="s">
        <v>772</v>
      </c>
      <c r="J441" s="7" t="s">
        <v>162</v>
      </c>
      <c r="K441" s="8">
        <v>672</v>
      </c>
      <c r="L441" s="3">
        <f t="shared" si="6"/>
        <v>248.88888888888889</v>
      </c>
      <c r="M441" s="2">
        <v>3</v>
      </c>
      <c r="N441" s="7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>
        <v>1</v>
      </c>
      <c r="AD441" s="2"/>
      <c r="AE441" s="2"/>
      <c r="AF441" s="2"/>
      <c r="AG441" s="2">
        <v>2</v>
      </c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</row>
    <row r="442" spans="1:47" ht="114" customHeight="1" x14ac:dyDescent="0.25">
      <c r="A442" s="7"/>
      <c r="B442" s="7" t="s">
        <v>773</v>
      </c>
      <c r="C442" s="7" t="s">
        <v>155</v>
      </c>
      <c r="D442" s="7" t="s">
        <v>176</v>
      </c>
      <c r="E442" s="7" t="s">
        <v>157</v>
      </c>
      <c r="F442" s="7" t="s">
        <v>217</v>
      </c>
      <c r="G442" s="7" t="s">
        <v>620</v>
      </c>
      <c r="H442" s="7" t="s">
        <v>503</v>
      </c>
      <c r="I442" s="7" t="s">
        <v>372</v>
      </c>
      <c r="J442" s="7" t="s">
        <v>169</v>
      </c>
      <c r="K442" s="8">
        <v>656</v>
      </c>
      <c r="L442" s="3">
        <f t="shared" si="6"/>
        <v>242.96296296296293</v>
      </c>
      <c r="M442" s="2">
        <v>3</v>
      </c>
      <c r="N442" s="7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>
        <v>3</v>
      </c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</row>
    <row r="443" spans="1:47" ht="114" customHeight="1" x14ac:dyDescent="0.25">
      <c r="A443" s="7"/>
      <c r="B443" s="7" t="s">
        <v>774</v>
      </c>
      <c r="C443" s="7" t="s">
        <v>155</v>
      </c>
      <c r="D443" s="7" t="s">
        <v>176</v>
      </c>
      <c r="E443" s="7" t="s">
        <v>157</v>
      </c>
      <c r="F443" s="7" t="s">
        <v>217</v>
      </c>
      <c r="G443" s="7" t="s">
        <v>620</v>
      </c>
      <c r="H443" s="7" t="s">
        <v>775</v>
      </c>
      <c r="I443" s="7" t="s">
        <v>372</v>
      </c>
      <c r="J443" s="7" t="s">
        <v>169</v>
      </c>
      <c r="K443" s="8">
        <v>656</v>
      </c>
      <c r="L443" s="3">
        <f t="shared" si="6"/>
        <v>242.96296296296293</v>
      </c>
      <c r="M443" s="2">
        <v>3</v>
      </c>
      <c r="N443" s="7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>
        <v>1</v>
      </c>
      <c r="AD443" s="2"/>
      <c r="AE443" s="2"/>
      <c r="AF443" s="2"/>
      <c r="AG443" s="2">
        <v>1</v>
      </c>
      <c r="AH443" s="2"/>
      <c r="AI443" s="2"/>
      <c r="AJ443" s="2"/>
      <c r="AK443" s="2">
        <v>1</v>
      </c>
      <c r="AL443" s="2"/>
      <c r="AM443" s="2"/>
      <c r="AN443" s="2"/>
      <c r="AO443" s="2"/>
      <c r="AP443" s="2"/>
      <c r="AQ443" s="2"/>
      <c r="AR443" s="2"/>
      <c r="AS443" s="2"/>
      <c r="AT443" s="2"/>
      <c r="AU443" s="2"/>
    </row>
    <row r="444" spans="1:47" ht="114" customHeight="1" x14ac:dyDescent="0.25">
      <c r="A444" s="7"/>
      <c r="B444" s="7" t="s">
        <v>776</v>
      </c>
      <c r="C444" s="7" t="s">
        <v>155</v>
      </c>
      <c r="D444" s="7" t="s">
        <v>176</v>
      </c>
      <c r="E444" s="7" t="s">
        <v>157</v>
      </c>
      <c r="F444" s="7" t="s">
        <v>217</v>
      </c>
      <c r="G444" s="7" t="s">
        <v>620</v>
      </c>
      <c r="H444" s="7" t="s">
        <v>593</v>
      </c>
      <c r="I444" s="7" t="s">
        <v>161</v>
      </c>
      <c r="J444" s="7" t="s">
        <v>162</v>
      </c>
      <c r="K444" s="8">
        <v>672</v>
      </c>
      <c r="L444" s="3">
        <f t="shared" si="6"/>
        <v>248.88888888888889</v>
      </c>
      <c r="M444" s="2">
        <v>3</v>
      </c>
      <c r="N444" s="7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>
        <v>2</v>
      </c>
      <c r="AD444" s="2"/>
      <c r="AE444" s="2"/>
      <c r="AF444" s="2"/>
      <c r="AG444" s="2">
        <v>1</v>
      </c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</row>
    <row r="445" spans="1:47" ht="114" customHeight="1" x14ac:dyDescent="0.25">
      <c r="A445" s="7"/>
      <c r="B445" s="7" t="s">
        <v>777</v>
      </c>
      <c r="C445" s="7" t="s">
        <v>155</v>
      </c>
      <c r="D445" s="7" t="s">
        <v>176</v>
      </c>
      <c r="E445" s="7" t="s">
        <v>157</v>
      </c>
      <c r="F445" s="7" t="s">
        <v>217</v>
      </c>
      <c r="G445" s="7" t="s">
        <v>620</v>
      </c>
      <c r="H445" s="7" t="s">
        <v>188</v>
      </c>
      <c r="I445" s="7" t="s">
        <v>161</v>
      </c>
      <c r="J445" s="7" t="s">
        <v>162</v>
      </c>
      <c r="K445" s="8">
        <v>672</v>
      </c>
      <c r="L445" s="3">
        <f t="shared" si="6"/>
        <v>248.88888888888889</v>
      </c>
      <c r="M445" s="2">
        <v>3</v>
      </c>
      <c r="N445" s="7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>
        <v>2</v>
      </c>
      <c r="AH445" s="2"/>
      <c r="AI445" s="2"/>
      <c r="AJ445" s="2"/>
      <c r="AK445" s="2"/>
      <c r="AL445" s="2"/>
      <c r="AM445" s="2"/>
      <c r="AN445" s="2">
        <v>1</v>
      </c>
      <c r="AO445" s="2"/>
      <c r="AP445" s="2"/>
      <c r="AQ445" s="2"/>
      <c r="AR445" s="2"/>
      <c r="AS445" s="2"/>
      <c r="AT445" s="2"/>
      <c r="AU445" s="2"/>
    </row>
    <row r="446" spans="1:47" ht="114" customHeight="1" x14ac:dyDescent="0.25">
      <c r="A446" s="7"/>
      <c r="B446" s="7" t="s">
        <v>778</v>
      </c>
      <c r="C446" s="7" t="s">
        <v>155</v>
      </c>
      <c r="D446" s="7" t="s">
        <v>176</v>
      </c>
      <c r="E446" s="7" t="s">
        <v>157</v>
      </c>
      <c r="F446" s="7" t="s">
        <v>217</v>
      </c>
      <c r="G446" s="7" t="s">
        <v>620</v>
      </c>
      <c r="H446" s="7" t="s">
        <v>647</v>
      </c>
      <c r="I446" s="7" t="s">
        <v>161</v>
      </c>
      <c r="J446" s="7" t="s">
        <v>169</v>
      </c>
      <c r="K446" s="8">
        <v>690</v>
      </c>
      <c r="L446" s="3">
        <f t="shared" si="6"/>
        <v>255.55555555555554</v>
      </c>
      <c r="M446" s="2">
        <v>3</v>
      </c>
      <c r="N446" s="7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>
        <v>1</v>
      </c>
      <c r="AD446" s="2"/>
      <c r="AE446" s="2"/>
      <c r="AF446" s="2"/>
      <c r="AG446" s="2">
        <v>1</v>
      </c>
      <c r="AH446" s="2"/>
      <c r="AI446" s="2"/>
      <c r="AJ446" s="2"/>
      <c r="AK446" s="2">
        <v>1</v>
      </c>
      <c r="AL446" s="2"/>
      <c r="AM446" s="2"/>
      <c r="AN446" s="2"/>
      <c r="AO446" s="2"/>
      <c r="AP446" s="2"/>
      <c r="AQ446" s="2"/>
      <c r="AR446" s="2"/>
      <c r="AS446" s="2"/>
      <c r="AT446" s="2"/>
      <c r="AU446" s="2"/>
    </row>
    <row r="447" spans="1:47" ht="114" customHeight="1" x14ac:dyDescent="0.25">
      <c r="A447" s="7"/>
      <c r="B447" s="7" t="s">
        <v>779</v>
      </c>
      <c r="C447" s="7" t="s">
        <v>155</v>
      </c>
      <c r="D447" s="7" t="s">
        <v>176</v>
      </c>
      <c r="E447" s="7" t="s">
        <v>157</v>
      </c>
      <c r="F447" s="7" t="s">
        <v>217</v>
      </c>
      <c r="G447" s="7" t="s">
        <v>620</v>
      </c>
      <c r="H447" s="7" t="s">
        <v>254</v>
      </c>
      <c r="I447" s="7" t="s">
        <v>372</v>
      </c>
      <c r="J447" s="7" t="s">
        <v>169</v>
      </c>
      <c r="K447" s="8">
        <v>700</v>
      </c>
      <c r="L447" s="3">
        <f t="shared" si="6"/>
        <v>259.25925925925924</v>
      </c>
      <c r="M447" s="2">
        <v>3</v>
      </c>
      <c r="N447" s="7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>
        <v>1</v>
      </c>
      <c r="AO447" s="2">
        <v>1</v>
      </c>
      <c r="AP447" s="2"/>
      <c r="AQ447" s="2">
        <v>1</v>
      </c>
      <c r="AR447" s="2"/>
      <c r="AS447" s="2"/>
      <c r="AT447" s="2"/>
      <c r="AU447" s="2"/>
    </row>
    <row r="448" spans="1:47" ht="114" customHeight="1" x14ac:dyDescent="0.25">
      <c r="A448" s="7"/>
      <c r="B448" s="7" t="s">
        <v>780</v>
      </c>
      <c r="C448" s="7" t="s">
        <v>155</v>
      </c>
      <c r="D448" s="7" t="s">
        <v>176</v>
      </c>
      <c r="E448" s="7" t="s">
        <v>157</v>
      </c>
      <c r="F448" s="7" t="s">
        <v>217</v>
      </c>
      <c r="G448" s="7" t="s">
        <v>620</v>
      </c>
      <c r="H448" s="7" t="s">
        <v>781</v>
      </c>
      <c r="I448" s="7" t="s">
        <v>161</v>
      </c>
      <c r="J448" s="7" t="s">
        <v>169</v>
      </c>
      <c r="K448" s="8">
        <v>544</v>
      </c>
      <c r="L448" s="3">
        <f t="shared" si="6"/>
        <v>201.48148148148147</v>
      </c>
      <c r="M448" s="2">
        <v>3</v>
      </c>
      <c r="N448" s="7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>
        <v>1</v>
      </c>
      <c r="AL448" s="2"/>
      <c r="AM448" s="2"/>
      <c r="AN448" s="2"/>
      <c r="AO448" s="2">
        <v>1</v>
      </c>
      <c r="AP448" s="2"/>
      <c r="AQ448" s="2">
        <v>1</v>
      </c>
      <c r="AR448" s="2"/>
      <c r="AS448" s="2"/>
      <c r="AT448" s="2"/>
      <c r="AU448" s="2"/>
    </row>
    <row r="449" spans="1:47" ht="114" customHeight="1" x14ac:dyDescent="0.25">
      <c r="A449" s="7"/>
      <c r="B449" s="7" t="s">
        <v>782</v>
      </c>
      <c r="C449" s="7" t="s">
        <v>155</v>
      </c>
      <c r="D449" s="7" t="s">
        <v>176</v>
      </c>
      <c r="E449" s="7" t="s">
        <v>157</v>
      </c>
      <c r="F449" s="7" t="s">
        <v>217</v>
      </c>
      <c r="G449" s="7" t="s">
        <v>620</v>
      </c>
      <c r="H449" s="7" t="s">
        <v>783</v>
      </c>
      <c r="I449" s="7" t="s">
        <v>161</v>
      </c>
      <c r="J449" s="7" t="s">
        <v>169</v>
      </c>
      <c r="K449" s="8">
        <v>544</v>
      </c>
      <c r="L449" s="3">
        <f t="shared" si="6"/>
        <v>201.48148148148147</v>
      </c>
      <c r="M449" s="2">
        <v>3</v>
      </c>
      <c r="N449" s="7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>
        <v>1</v>
      </c>
      <c r="AO449" s="2">
        <v>2</v>
      </c>
      <c r="AP449" s="2"/>
      <c r="AQ449" s="2"/>
      <c r="AR449" s="2"/>
      <c r="AS449" s="2"/>
      <c r="AT449" s="2"/>
      <c r="AU449" s="2"/>
    </row>
    <row r="450" spans="1:47" ht="114" customHeight="1" x14ac:dyDescent="0.25">
      <c r="A450" s="7"/>
      <c r="B450" s="7" t="s">
        <v>784</v>
      </c>
      <c r="C450" s="7" t="s">
        <v>155</v>
      </c>
      <c r="D450" s="7" t="s">
        <v>176</v>
      </c>
      <c r="E450" s="7" t="s">
        <v>157</v>
      </c>
      <c r="F450" s="7" t="s">
        <v>217</v>
      </c>
      <c r="G450" s="7" t="s">
        <v>620</v>
      </c>
      <c r="H450" s="7" t="s">
        <v>647</v>
      </c>
      <c r="I450" s="7" t="s">
        <v>161</v>
      </c>
      <c r="J450" s="7" t="s">
        <v>169</v>
      </c>
      <c r="K450" s="8">
        <v>600</v>
      </c>
      <c r="L450" s="3">
        <f t="shared" si="6"/>
        <v>222.2222222222222</v>
      </c>
      <c r="M450" s="2">
        <v>3</v>
      </c>
      <c r="N450" s="7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>
        <v>1</v>
      </c>
      <c r="AD450" s="2"/>
      <c r="AE450" s="2"/>
      <c r="AF450" s="2"/>
      <c r="AG450" s="2">
        <v>1</v>
      </c>
      <c r="AH450" s="2"/>
      <c r="AI450" s="2"/>
      <c r="AJ450" s="2"/>
      <c r="AK450" s="2">
        <v>1</v>
      </c>
      <c r="AL450" s="2"/>
      <c r="AM450" s="2"/>
      <c r="AN450" s="2"/>
      <c r="AO450" s="2"/>
      <c r="AP450" s="2"/>
      <c r="AQ450" s="2"/>
      <c r="AR450" s="2"/>
      <c r="AS450" s="2"/>
      <c r="AT450" s="2"/>
      <c r="AU450" s="2"/>
    </row>
    <row r="451" spans="1:47" ht="114" customHeight="1" x14ac:dyDescent="0.25">
      <c r="A451" s="7"/>
      <c r="B451" s="7" t="s">
        <v>785</v>
      </c>
      <c r="C451" s="7" t="s">
        <v>155</v>
      </c>
      <c r="D451" s="7" t="s">
        <v>176</v>
      </c>
      <c r="E451" s="7" t="s">
        <v>157</v>
      </c>
      <c r="F451" s="7" t="s">
        <v>217</v>
      </c>
      <c r="G451" s="7" t="s">
        <v>620</v>
      </c>
      <c r="H451" s="7">
        <v>1250</v>
      </c>
      <c r="I451" s="7" t="s">
        <v>671</v>
      </c>
      <c r="J451" s="7" t="s">
        <v>162</v>
      </c>
      <c r="K451" s="8">
        <v>690</v>
      </c>
      <c r="L451" s="3">
        <f t="shared" si="6"/>
        <v>255.55555555555554</v>
      </c>
      <c r="M451" s="2">
        <v>3</v>
      </c>
      <c r="N451" s="7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>
        <v>1</v>
      </c>
      <c r="AH451" s="2"/>
      <c r="AI451" s="2"/>
      <c r="AJ451" s="2"/>
      <c r="AK451" s="2">
        <v>1</v>
      </c>
      <c r="AL451" s="2"/>
      <c r="AM451" s="2"/>
      <c r="AN451" s="2">
        <v>1</v>
      </c>
      <c r="AO451" s="2"/>
      <c r="AP451" s="2"/>
      <c r="AQ451" s="2"/>
      <c r="AR451" s="2"/>
      <c r="AS451" s="2"/>
      <c r="AT451" s="2"/>
      <c r="AU451" s="2"/>
    </row>
    <row r="452" spans="1:47" ht="114" customHeight="1" x14ac:dyDescent="0.25">
      <c r="A452" s="7"/>
      <c r="B452" s="7" t="s">
        <v>786</v>
      </c>
      <c r="C452" s="7" t="s">
        <v>155</v>
      </c>
      <c r="D452" s="7" t="s">
        <v>176</v>
      </c>
      <c r="E452" s="7" t="s">
        <v>157</v>
      </c>
      <c r="F452" s="7" t="s">
        <v>217</v>
      </c>
      <c r="G452" s="7" t="s">
        <v>620</v>
      </c>
      <c r="H452" s="7" t="s">
        <v>398</v>
      </c>
      <c r="I452" s="7" t="s">
        <v>161</v>
      </c>
      <c r="J452" s="7" t="s">
        <v>162</v>
      </c>
      <c r="K452" s="8">
        <v>690</v>
      </c>
      <c r="L452" s="3">
        <f t="shared" ref="L452:L515" si="7">K452/2.7</f>
        <v>255.55555555555554</v>
      </c>
      <c r="M452" s="2">
        <v>3</v>
      </c>
      <c r="N452" s="7"/>
      <c r="O452" s="2"/>
      <c r="P452" s="2"/>
      <c r="Q452" s="2"/>
      <c r="R452" s="2"/>
      <c r="S452" s="2"/>
      <c r="T452" s="2"/>
      <c r="U452" s="2"/>
      <c r="V452" s="2"/>
      <c r="W452" s="2"/>
      <c r="X452" s="2">
        <v>1</v>
      </c>
      <c r="Y452" s="2"/>
      <c r="Z452" s="2">
        <v>1</v>
      </c>
      <c r="AA452" s="2"/>
      <c r="AB452" s="2"/>
      <c r="AC452" s="2">
        <v>1</v>
      </c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</row>
    <row r="453" spans="1:47" ht="114" customHeight="1" x14ac:dyDescent="0.25">
      <c r="A453" s="7"/>
      <c r="B453" s="7" t="s">
        <v>787</v>
      </c>
      <c r="C453" s="7" t="s">
        <v>155</v>
      </c>
      <c r="D453" s="7" t="s">
        <v>176</v>
      </c>
      <c r="E453" s="7" t="s">
        <v>157</v>
      </c>
      <c r="F453" s="7" t="s">
        <v>217</v>
      </c>
      <c r="G453" s="7" t="s">
        <v>620</v>
      </c>
      <c r="H453" s="7" t="s">
        <v>749</v>
      </c>
      <c r="I453" s="7" t="s">
        <v>267</v>
      </c>
      <c r="J453" s="7" t="s">
        <v>169</v>
      </c>
      <c r="K453" s="8">
        <v>476</v>
      </c>
      <c r="L453" s="3">
        <f t="shared" si="7"/>
        <v>176.29629629629628</v>
      </c>
      <c r="M453" s="2">
        <v>3</v>
      </c>
      <c r="N453" s="7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>
        <v>1</v>
      </c>
      <c r="AD453" s="2"/>
      <c r="AE453" s="2"/>
      <c r="AF453" s="2"/>
      <c r="AG453" s="2">
        <v>2</v>
      </c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</row>
    <row r="454" spans="1:47" ht="114" customHeight="1" x14ac:dyDescent="0.25">
      <c r="A454" s="7"/>
      <c r="B454" s="7" t="s">
        <v>788</v>
      </c>
      <c r="C454" s="7" t="s">
        <v>155</v>
      </c>
      <c r="D454" s="7" t="s">
        <v>176</v>
      </c>
      <c r="E454" s="7" t="s">
        <v>157</v>
      </c>
      <c r="F454" s="7" t="s">
        <v>217</v>
      </c>
      <c r="G454" s="7" t="s">
        <v>620</v>
      </c>
      <c r="H454" s="7" t="s">
        <v>205</v>
      </c>
      <c r="I454" s="7" t="s">
        <v>760</v>
      </c>
      <c r="J454" s="7" t="s">
        <v>169</v>
      </c>
      <c r="K454" s="8">
        <v>606</v>
      </c>
      <c r="L454" s="3">
        <f t="shared" si="7"/>
        <v>224.44444444444443</v>
      </c>
      <c r="M454" s="2">
        <v>3</v>
      </c>
      <c r="N454" s="7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>
        <v>1</v>
      </c>
      <c r="AD454" s="2"/>
      <c r="AE454" s="2"/>
      <c r="AF454" s="2"/>
      <c r="AG454" s="2">
        <v>1</v>
      </c>
      <c r="AH454" s="2"/>
      <c r="AI454" s="2"/>
      <c r="AJ454" s="2"/>
      <c r="AK454" s="2">
        <v>1</v>
      </c>
      <c r="AL454" s="2"/>
      <c r="AM454" s="2"/>
      <c r="AN454" s="2"/>
      <c r="AO454" s="2"/>
      <c r="AP454" s="2"/>
      <c r="AQ454" s="2"/>
      <c r="AR454" s="2"/>
      <c r="AS454" s="2"/>
      <c r="AT454" s="2"/>
      <c r="AU454" s="2"/>
    </row>
    <row r="455" spans="1:47" ht="114" customHeight="1" x14ac:dyDescent="0.25">
      <c r="A455" s="7"/>
      <c r="B455" s="7" t="s">
        <v>789</v>
      </c>
      <c r="C455" s="7" t="s">
        <v>155</v>
      </c>
      <c r="D455" s="7" t="s">
        <v>176</v>
      </c>
      <c r="E455" s="7" t="s">
        <v>157</v>
      </c>
      <c r="F455" s="7" t="s">
        <v>217</v>
      </c>
      <c r="G455" s="7" t="s">
        <v>620</v>
      </c>
      <c r="H455" s="7" t="s">
        <v>654</v>
      </c>
      <c r="I455" s="7" t="s">
        <v>161</v>
      </c>
      <c r="J455" s="7" t="s">
        <v>169</v>
      </c>
      <c r="K455" s="8">
        <v>594</v>
      </c>
      <c r="L455" s="3">
        <f t="shared" si="7"/>
        <v>219.99999999999997</v>
      </c>
      <c r="M455" s="2">
        <v>3</v>
      </c>
      <c r="N455" s="7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>
        <v>3</v>
      </c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</row>
    <row r="456" spans="1:47" ht="114" customHeight="1" x14ac:dyDescent="0.25">
      <c r="A456" s="7"/>
      <c r="B456" s="7" t="s">
        <v>790</v>
      </c>
      <c r="C456" s="7" t="s">
        <v>155</v>
      </c>
      <c r="D456" s="7" t="s">
        <v>176</v>
      </c>
      <c r="E456" s="7" t="s">
        <v>157</v>
      </c>
      <c r="F456" s="7" t="s">
        <v>217</v>
      </c>
      <c r="G456" s="7" t="s">
        <v>620</v>
      </c>
      <c r="H456" s="7" t="s">
        <v>246</v>
      </c>
      <c r="I456" s="7" t="s">
        <v>161</v>
      </c>
      <c r="J456" s="7" t="s">
        <v>162</v>
      </c>
      <c r="K456" s="8">
        <v>678</v>
      </c>
      <c r="L456" s="3">
        <f t="shared" si="7"/>
        <v>251.11111111111109</v>
      </c>
      <c r="M456" s="2">
        <v>3</v>
      </c>
      <c r="N456" s="7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>
        <v>2</v>
      </c>
      <c r="AL456" s="2"/>
      <c r="AM456" s="2"/>
      <c r="AN456" s="2">
        <v>1</v>
      </c>
      <c r="AO456" s="2"/>
      <c r="AP456" s="2"/>
      <c r="AQ456" s="2"/>
      <c r="AR456" s="2"/>
      <c r="AS456" s="2"/>
      <c r="AT456" s="2"/>
      <c r="AU456" s="2"/>
    </row>
    <row r="457" spans="1:47" ht="114" customHeight="1" x14ac:dyDescent="0.25">
      <c r="A457" s="7"/>
      <c r="B457" s="7" t="s">
        <v>791</v>
      </c>
      <c r="C457" s="7" t="s">
        <v>155</v>
      </c>
      <c r="D457" s="7" t="s">
        <v>176</v>
      </c>
      <c r="E457" s="7" t="s">
        <v>157</v>
      </c>
      <c r="F457" s="7" t="s">
        <v>217</v>
      </c>
      <c r="G457" s="7" t="s">
        <v>620</v>
      </c>
      <c r="H457" s="7" t="s">
        <v>193</v>
      </c>
      <c r="I457" s="7" t="s">
        <v>267</v>
      </c>
      <c r="J457" s="7" t="s">
        <v>169</v>
      </c>
      <c r="K457" s="8">
        <v>600</v>
      </c>
      <c r="L457" s="3">
        <f t="shared" si="7"/>
        <v>222.2222222222222</v>
      </c>
      <c r="M457" s="2">
        <v>3</v>
      </c>
      <c r="N457" s="7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>
        <v>1</v>
      </c>
      <c r="AA457" s="2"/>
      <c r="AB457" s="2"/>
      <c r="AC457" s="2"/>
      <c r="AD457" s="2"/>
      <c r="AE457" s="2"/>
      <c r="AF457" s="2"/>
      <c r="AG457" s="2">
        <v>1</v>
      </c>
      <c r="AH457" s="2"/>
      <c r="AI457" s="2"/>
      <c r="AJ457" s="2"/>
      <c r="AK457" s="2"/>
      <c r="AL457" s="2"/>
      <c r="AM457" s="2"/>
      <c r="AN457" s="2">
        <v>1</v>
      </c>
      <c r="AO457" s="2"/>
      <c r="AP457" s="2"/>
      <c r="AQ457" s="2"/>
      <c r="AR457" s="2"/>
      <c r="AS457" s="2"/>
      <c r="AT457" s="2"/>
      <c r="AU457" s="2"/>
    </row>
    <row r="458" spans="1:47" ht="114" customHeight="1" x14ac:dyDescent="0.25">
      <c r="A458" s="7"/>
      <c r="B458" s="7" t="s">
        <v>792</v>
      </c>
      <c r="C458" s="7" t="s">
        <v>155</v>
      </c>
      <c r="D458" s="7" t="s">
        <v>176</v>
      </c>
      <c r="E458" s="7" t="s">
        <v>157</v>
      </c>
      <c r="F458" s="7" t="s">
        <v>217</v>
      </c>
      <c r="G458" s="7" t="s">
        <v>620</v>
      </c>
      <c r="H458" s="7" t="s">
        <v>737</v>
      </c>
      <c r="I458" s="7" t="s">
        <v>644</v>
      </c>
      <c r="J458" s="7" t="s">
        <v>169</v>
      </c>
      <c r="K458" s="8">
        <v>472</v>
      </c>
      <c r="L458" s="3">
        <f t="shared" si="7"/>
        <v>174.81481481481481</v>
      </c>
      <c r="M458" s="2">
        <v>4</v>
      </c>
      <c r="N458" s="7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>
        <v>1</v>
      </c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>
        <v>2</v>
      </c>
      <c r="AL458" s="2"/>
      <c r="AM458" s="2"/>
      <c r="AN458" s="2">
        <v>1</v>
      </c>
      <c r="AO458" s="2"/>
      <c r="AP458" s="2"/>
      <c r="AQ458" s="2"/>
      <c r="AR458" s="2"/>
      <c r="AS458" s="2"/>
      <c r="AT458" s="2"/>
      <c r="AU458" s="2"/>
    </row>
    <row r="459" spans="1:47" ht="114" customHeight="1" x14ac:dyDescent="0.25">
      <c r="A459" s="7"/>
      <c r="B459" s="7" t="s">
        <v>793</v>
      </c>
      <c r="C459" s="7" t="s">
        <v>155</v>
      </c>
      <c r="D459" s="7" t="s">
        <v>176</v>
      </c>
      <c r="E459" s="7" t="s">
        <v>157</v>
      </c>
      <c r="F459" s="7" t="s">
        <v>217</v>
      </c>
      <c r="G459" s="7" t="s">
        <v>620</v>
      </c>
      <c r="H459" s="7" t="s">
        <v>188</v>
      </c>
      <c r="I459" s="7" t="s">
        <v>794</v>
      </c>
      <c r="J459" s="7" t="s">
        <v>169</v>
      </c>
      <c r="K459" s="8">
        <v>780</v>
      </c>
      <c r="L459" s="3">
        <f t="shared" si="7"/>
        <v>288.88888888888886</v>
      </c>
      <c r="M459" s="2">
        <v>4</v>
      </c>
      <c r="N459" s="7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>
        <v>4</v>
      </c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</row>
    <row r="460" spans="1:47" ht="114" customHeight="1" x14ac:dyDescent="0.25">
      <c r="A460" s="7"/>
      <c r="B460" s="7" t="s">
        <v>795</v>
      </c>
      <c r="C460" s="7" t="s">
        <v>155</v>
      </c>
      <c r="D460" s="7" t="s">
        <v>176</v>
      </c>
      <c r="E460" s="7" t="s">
        <v>157</v>
      </c>
      <c r="F460" s="7" t="s">
        <v>217</v>
      </c>
      <c r="G460" s="7" t="s">
        <v>620</v>
      </c>
      <c r="H460" s="7" t="s">
        <v>188</v>
      </c>
      <c r="I460" s="7" t="s">
        <v>161</v>
      </c>
      <c r="J460" s="7" t="s">
        <v>162</v>
      </c>
      <c r="K460" s="8">
        <v>728</v>
      </c>
      <c r="L460" s="3">
        <f t="shared" si="7"/>
        <v>269.62962962962962</v>
      </c>
      <c r="M460" s="2">
        <v>4</v>
      </c>
      <c r="N460" s="7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>
        <v>4</v>
      </c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</row>
    <row r="461" spans="1:47" ht="114" customHeight="1" x14ac:dyDescent="0.25">
      <c r="A461" s="7"/>
      <c r="B461" s="7" t="s">
        <v>796</v>
      </c>
      <c r="C461" s="7" t="s">
        <v>155</v>
      </c>
      <c r="D461" s="7" t="s">
        <v>176</v>
      </c>
      <c r="E461" s="7" t="s">
        <v>157</v>
      </c>
      <c r="F461" s="7" t="s">
        <v>217</v>
      </c>
      <c r="G461" s="7" t="s">
        <v>620</v>
      </c>
      <c r="H461" s="7" t="s">
        <v>203</v>
      </c>
      <c r="I461" s="7" t="s">
        <v>794</v>
      </c>
      <c r="J461" s="7" t="s">
        <v>169</v>
      </c>
      <c r="K461" s="8">
        <v>656</v>
      </c>
      <c r="L461" s="3">
        <f t="shared" si="7"/>
        <v>242.96296296296293</v>
      </c>
      <c r="M461" s="2">
        <v>4</v>
      </c>
      <c r="N461" s="7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>
        <v>4</v>
      </c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</row>
    <row r="462" spans="1:47" ht="114" customHeight="1" x14ac:dyDescent="0.25">
      <c r="A462" s="7"/>
      <c r="B462" s="7" t="s">
        <v>797</v>
      </c>
      <c r="C462" s="7" t="s">
        <v>155</v>
      </c>
      <c r="D462" s="7" t="s">
        <v>176</v>
      </c>
      <c r="E462" s="7" t="s">
        <v>157</v>
      </c>
      <c r="F462" s="7" t="s">
        <v>217</v>
      </c>
      <c r="G462" s="7" t="s">
        <v>620</v>
      </c>
      <c r="H462" s="7" t="s">
        <v>611</v>
      </c>
      <c r="I462" s="7" t="s">
        <v>372</v>
      </c>
      <c r="J462" s="7" t="s">
        <v>169</v>
      </c>
      <c r="K462" s="8">
        <v>746</v>
      </c>
      <c r="L462" s="3">
        <f t="shared" si="7"/>
        <v>276.2962962962963</v>
      </c>
      <c r="M462" s="2">
        <v>4</v>
      </c>
      <c r="N462" s="7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>
        <v>4</v>
      </c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</row>
    <row r="463" spans="1:47" ht="114" customHeight="1" x14ac:dyDescent="0.25">
      <c r="A463" s="7"/>
      <c r="B463" s="7" t="s">
        <v>798</v>
      </c>
      <c r="C463" s="7" t="s">
        <v>155</v>
      </c>
      <c r="D463" s="7" t="s">
        <v>176</v>
      </c>
      <c r="E463" s="7" t="s">
        <v>157</v>
      </c>
      <c r="F463" s="7" t="s">
        <v>217</v>
      </c>
      <c r="G463" s="7" t="s">
        <v>620</v>
      </c>
      <c r="H463" s="7" t="s">
        <v>651</v>
      </c>
      <c r="I463" s="7" t="s">
        <v>644</v>
      </c>
      <c r="J463" s="7" t="s">
        <v>169</v>
      </c>
      <c r="K463" s="8">
        <v>472</v>
      </c>
      <c r="L463" s="3">
        <f t="shared" si="7"/>
        <v>174.81481481481481</v>
      </c>
      <c r="M463" s="2">
        <v>5</v>
      </c>
      <c r="N463" s="7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>
        <v>3</v>
      </c>
      <c r="AD463" s="2"/>
      <c r="AE463" s="2"/>
      <c r="AF463" s="2"/>
      <c r="AG463" s="2">
        <v>2</v>
      </c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</row>
    <row r="464" spans="1:47" ht="114" customHeight="1" x14ac:dyDescent="0.25">
      <c r="A464" s="7"/>
      <c r="B464" s="7" t="s">
        <v>799</v>
      </c>
      <c r="C464" s="7" t="s">
        <v>155</v>
      </c>
      <c r="D464" s="7" t="s">
        <v>176</v>
      </c>
      <c r="E464" s="7" t="s">
        <v>157</v>
      </c>
      <c r="F464" s="7" t="s">
        <v>217</v>
      </c>
      <c r="G464" s="7" t="s">
        <v>620</v>
      </c>
      <c r="H464" s="7" t="s">
        <v>246</v>
      </c>
      <c r="I464" s="7" t="s">
        <v>267</v>
      </c>
      <c r="J464" s="7" t="s">
        <v>169</v>
      </c>
      <c r="K464" s="8">
        <v>690</v>
      </c>
      <c r="L464" s="3">
        <f t="shared" si="7"/>
        <v>255.55555555555554</v>
      </c>
      <c r="M464" s="2">
        <v>5</v>
      </c>
      <c r="N464" s="7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>
        <v>2</v>
      </c>
      <c r="AD464" s="2"/>
      <c r="AE464" s="2"/>
      <c r="AF464" s="2"/>
      <c r="AG464" s="2">
        <v>2</v>
      </c>
      <c r="AH464" s="2"/>
      <c r="AI464" s="2"/>
      <c r="AJ464" s="2"/>
      <c r="AK464" s="2"/>
      <c r="AL464" s="2"/>
      <c r="AM464" s="2"/>
      <c r="AN464" s="2">
        <v>1</v>
      </c>
      <c r="AO464" s="2"/>
      <c r="AP464" s="2"/>
      <c r="AQ464" s="2"/>
      <c r="AR464" s="2"/>
      <c r="AS464" s="2"/>
      <c r="AT464" s="2"/>
      <c r="AU464" s="2"/>
    </row>
    <row r="465" spans="1:47" ht="114" customHeight="1" x14ac:dyDescent="0.25">
      <c r="A465" s="7"/>
      <c r="B465" s="7" t="s">
        <v>800</v>
      </c>
      <c r="C465" s="7" t="s">
        <v>155</v>
      </c>
      <c r="D465" s="7" t="s">
        <v>176</v>
      </c>
      <c r="E465" s="7" t="s">
        <v>157</v>
      </c>
      <c r="F465" s="7" t="s">
        <v>217</v>
      </c>
      <c r="G465" s="7" t="s">
        <v>620</v>
      </c>
      <c r="H465" s="7" t="s">
        <v>203</v>
      </c>
      <c r="I465" s="7" t="s">
        <v>372</v>
      </c>
      <c r="J465" s="7" t="s">
        <v>169</v>
      </c>
      <c r="K465" s="8">
        <v>606</v>
      </c>
      <c r="L465" s="3">
        <f t="shared" si="7"/>
        <v>224.44444444444443</v>
      </c>
      <c r="M465" s="2">
        <v>5</v>
      </c>
      <c r="N465" s="7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>
        <v>1</v>
      </c>
      <c r="AD465" s="2"/>
      <c r="AE465" s="2"/>
      <c r="AF465" s="2"/>
      <c r="AG465" s="2">
        <v>1</v>
      </c>
      <c r="AH465" s="2"/>
      <c r="AI465" s="2"/>
      <c r="AJ465" s="2"/>
      <c r="AK465" s="2">
        <v>1</v>
      </c>
      <c r="AL465" s="2"/>
      <c r="AM465" s="2"/>
      <c r="AN465" s="2">
        <v>1</v>
      </c>
      <c r="AO465" s="2">
        <v>1</v>
      </c>
      <c r="AP465" s="2"/>
      <c r="AQ465" s="2"/>
      <c r="AR465" s="2"/>
      <c r="AS465" s="2"/>
      <c r="AT465" s="2"/>
      <c r="AU465" s="2"/>
    </row>
    <row r="466" spans="1:47" ht="114" customHeight="1" x14ac:dyDescent="0.25">
      <c r="A466" s="7"/>
      <c r="B466" s="7" t="s">
        <v>801</v>
      </c>
      <c r="C466" s="7" t="s">
        <v>155</v>
      </c>
      <c r="D466" s="7" t="s">
        <v>176</v>
      </c>
      <c r="E466" s="7" t="s">
        <v>157</v>
      </c>
      <c r="F466" s="7" t="s">
        <v>217</v>
      </c>
      <c r="G466" s="7" t="s">
        <v>620</v>
      </c>
      <c r="H466" s="7" t="s">
        <v>647</v>
      </c>
      <c r="I466" s="7" t="s">
        <v>161</v>
      </c>
      <c r="J466" s="7" t="s">
        <v>169</v>
      </c>
      <c r="K466" s="8">
        <v>662</v>
      </c>
      <c r="L466" s="3">
        <f t="shared" si="7"/>
        <v>245.18518518518516</v>
      </c>
      <c r="M466" s="2">
        <v>5</v>
      </c>
      <c r="N466" s="7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>
        <v>5</v>
      </c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</row>
    <row r="467" spans="1:47" ht="114" customHeight="1" x14ac:dyDescent="0.25">
      <c r="A467" s="7"/>
      <c r="B467" s="7" t="s">
        <v>802</v>
      </c>
      <c r="C467" s="7" t="s">
        <v>155</v>
      </c>
      <c r="D467" s="7" t="s">
        <v>176</v>
      </c>
      <c r="E467" s="7" t="s">
        <v>157</v>
      </c>
      <c r="F467" s="7" t="s">
        <v>217</v>
      </c>
      <c r="G467" s="7" t="s">
        <v>620</v>
      </c>
      <c r="H467" s="7">
        <v>1250</v>
      </c>
      <c r="I467" s="7" t="s">
        <v>161</v>
      </c>
      <c r="J467" s="7" t="s">
        <v>162</v>
      </c>
      <c r="K467" s="8">
        <v>740</v>
      </c>
      <c r="L467" s="3">
        <f t="shared" si="7"/>
        <v>274.07407407407408</v>
      </c>
      <c r="M467" s="2">
        <v>5</v>
      </c>
      <c r="N467" s="7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>
        <v>5</v>
      </c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</row>
    <row r="468" spans="1:47" ht="114" customHeight="1" x14ac:dyDescent="0.25">
      <c r="A468" s="7"/>
      <c r="B468" s="7" t="s">
        <v>803</v>
      </c>
      <c r="C468" s="7" t="s">
        <v>155</v>
      </c>
      <c r="D468" s="7" t="s">
        <v>176</v>
      </c>
      <c r="E468" s="7" t="s">
        <v>157</v>
      </c>
      <c r="F468" s="7" t="s">
        <v>217</v>
      </c>
      <c r="G468" s="7" t="s">
        <v>620</v>
      </c>
      <c r="H468" s="7" t="s">
        <v>203</v>
      </c>
      <c r="I468" s="7" t="s">
        <v>161</v>
      </c>
      <c r="J468" s="7" t="s">
        <v>162</v>
      </c>
      <c r="K468" s="8">
        <v>678</v>
      </c>
      <c r="L468" s="3">
        <f t="shared" si="7"/>
        <v>251.11111111111109</v>
      </c>
      <c r="M468" s="2">
        <v>5</v>
      </c>
      <c r="N468" s="7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>
        <v>5</v>
      </c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</row>
    <row r="469" spans="1:47" ht="114" customHeight="1" x14ac:dyDescent="0.25">
      <c r="A469" s="7"/>
      <c r="B469" s="7" t="s">
        <v>804</v>
      </c>
      <c r="C469" s="7" t="s">
        <v>155</v>
      </c>
      <c r="D469" s="7" t="s">
        <v>176</v>
      </c>
      <c r="E469" s="7" t="s">
        <v>157</v>
      </c>
      <c r="F469" s="7" t="s">
        <v>217</v>
      </c>
      <c r="G469" s="7" t="s">
        <v>620</v>
      </c>
      <c r="H469" s="7" t="s">
        <v>398</v>
      </c>
      <c r="I469" s="7" t="s">
        <v>161</v>
      </c>
      <c r="J469" s="7" t="s">
        <v>162</v>
      </c>
      <c r="K469" s="8">
        <v>662</v>
      </c>
      <c r="L469" s="3">
        <f t="shared" si="7"/>
        <v>245.18518518518516</v>
      </c>
      <c r="M469" s="2">
        <v>5</v>
      </c>
      <c r="N469" s="7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>
        <v>5</v>
      </c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</row>
    <row r="470" spans="1:47" ht="114" customHeight="1" x14ac:dyDescent="0.25">
      <c r="A470" s="7"/>
      <c r="B470" s="7" t="s">
        <v>805</v>
      </c>
      <c r="C470" s="7" t="s">
        <v>155</v>
      </c>
      <c r="D470" s="7" t="s">
        <v>176</v>
      </c>
      <c r="E470" s="7" t="s">
        <v>157</v>
      </c>
      <c r="F470" s="7" t="s">
        <v>217</v>
      </c>
      <c r="G470" s="7" t="s">
        <v>620</v>
      </c>
      <c r="H470" s="7" t="s">
        <v>806</v>
      </c>
      <c r="I470" s="7" t="s">
        <v>807</v>
      </c>
      <c r="J470" s="7" t="s">
        <v>169</v>
      </c>
      <c r="K470" s="8">
        <v>612</v>
      </c>
      <c r="L470" s="3">
        <f t="shared" si="7"/>
        <v>226.66666666666666</v>
      </c>
      <c r="M470" s="2">
        <v>5</v>
      </c>
      <c r="N470" s="7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>
        <v>5</v>
      </c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</row>
    <row r="471" spans="1:47" ht="114" customHeight="1" x14ac:dyDescent="0.25">
      <c r="A471" s="7"/>
      <c r="B471" s="7" t="s">
        <v>808</v>
      </c>
      <c r="C471" s="7" t="s">
        <v>155</v>
      </c>
      <c r="D471" s="7" t="s">
        <v>176</v>
      </c>
      <c r="E471" s="7" t="s">
        <v>157</v>
      </c>
      <c r="F471" s="7" t="s">
        <v>217</v>
      </c>
      <c r="G471" s="7" t="s">
        <v>620</v>
      </c>
      <c r="H471" s="7" t="s">
        <v>203</v>
      </c>
      <c r="I471" s="7" t="s">
        <v>664</v>
      </c>
      <c r="J471" s="7" t="s">
        <v>169</v>
      </c>
      <c r="K471" s="8">
        <v>550</v>
      </c>
      <c r="L471" s="3">
        <f t="shared" si="7"/>
        <v>203.7037037037037</v>
      </c>
      <c r="M471" s="2">
        <v>5</v>
      </c>
      <c r="N471" s="7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>
        <v>4</v>
      </c>
      <c r="AL471" s="2"/>
      <c r="AM471" s="2"/>
      <c r="AN471" s="2">
        <v>1</v>
      </c>
      <c r="AO471" s="2"/>
      <c r="AP471" s="2"/>
      <c r="AQ471" s="2"/>
      <c r="AR471" s="2"/>
      <c r="AS471" s="2"/>
      <c r="AT471" s="2"/>
      <c r="AU471" s="2"/>
    </row>
    <row r="472" spans="1:47" ht="114" customHeight="1" x14ac:dyDescent="0.25">
      <c r="A472" s="7"/>
      <c r="B472" s="7" t="s">
        <v>809</v>
      </c>
      <c r="C472" s="7" t="s">
        <v>155</v>
      </c>
      <c r="D472" s="7" t="s">
        <v>176</v>
      </c>
      <c r="E472" s="7" t="s">
        <v>157</v>
      </c>
      <c r="F472" s="7" t="s">
        <v>217</v>
      </c>
      <c r="G472" s="7" t="s">
        <v>620</v>
      </c>
      <c r="H472" s="7" t="s">
        <v>205</v>
      </c>
      <c r="I472" s="7" t="s">
        <v>267</v>
      </c>
      <c r="J472" s="7" t="s">
        <v>169</v>
      </c>
      <c r="K472" s="8">
        <v>510</v>
      </c>
      <c r="L472" s="3">
        <f t="shared" si="7"/>
        <v>188.88888888888889</v>
      </c>
      <c r="M472" s="2">
        <v>5</v>
      </c>
      <c r="N472" s="7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>
        <v>5</v>
      </c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</row>
    <row r="473" spans="1:47" ht="114" customHeight="1" x14ac:dyDescent="0.25">
      <c r="A473" s="7"/>
      <c r="B473" s="7" t="s">
        <v>810</v>
      </c>
      <c r="C473" s="7" t="s">
        <v>155</v>
      </c>
      <c r="D473" s="7" t="s">
        <v>176</v>
      </c>
      <c r="E473" s="7" t="s">
        <v>157</v>
      </c>
      <c r="F473" s="7" t="s">
        <v>217</v>
      </c>
      <c r="G473" s="7" t="s">
        <v>620</v>
      </c>
      <c r="H473" s="7" t="s">
        <v>811</v>
      </c>
      <c r="I473" s="7" t="s">
        <v>641</v>
      </c>
      <c r="J473" s="7" t="s">
        <v>169</v>
      </c>
      <c r="K473" s="8">
        <v>482</v>
      </c>
      <c r="L473" s="3">
        <f t="shared" si="7"/>
        <v>178.5185185185185</v>
      </c>
      <c r="M473" s="2">
        <v>6</v>
      </c>
      <c r="N473" s="7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>
        <v>6</v>
      </c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</row>
    <row r="474" spans="1:47" ht="114" customHeight="1" x14ac:dyDescent="0.25">
      <c r="A474" s="7"/>
      <c r="B474" s="7" t="s">
        <v>812</v>
      </c>
      <c r="C474" s="7" t="s">
        <v>155</v>
      </c>
      <c r="D474" s="7" t="s">
        <v>176</v>
      </c>
      <c r="E474" s="7" t="s">
        <v>157</v>
      </c>
      <c r="F474" s="7" t="s">
        <v>217</v>
      </c>
      <c r="G474" s="7" t="s">
        <v>620</v>
      </c>
      <c r="H474" s="7" t="s">
        <v>593</v>
      </c>
      <c r="I474" s="7" t="s">
        <v>671</v>
      </c>
      <c r="J474" s="7" t="s">
        <v>162</v>
      </c>
      <c r="K474" s="8">
        <v>690</v>
      </c>
      <c r="L474" s="3">
        <f t="shared" si="7"/>
        <v>255.55555555555554</v>
      </c>
      <c r="M474" s="2">
        <v>6</v>
      </c>
      <c r="N474" s="7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>
        <v>6</v>
      </c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</row>
    <row r="475" spans="1:47" ht="114" customHeight="1" x14ac:dyDescent="0.25">
      <c r="A475" s="7"/>
      <c r="B475" s="7" t="s">
        <v>813</v>
      </c>
      <c r="C475" s="7" t="s">
        <v>155</v>
      </c>
      <c r="D475" s="7" t="s">
        <v>176</v>
      </c>
      <c r="E475" s="7" t="s">
        <v>157</v>
      </c>
      <c r="F475" s="7" t="s">
        <v>217</v>
      </c>
      <c r="G475" s="7" t="s">
        <v>620</v>
      </c>
      <c r="H475" s="7" t="s">
        <v>656</v>
      </c>
      <c r="I475" s="7" t="s">
        <v>372</v>
      </c>
      <c r="J475" s="7" t="s">
        <v>169</v>
      </c>
      <c r="K475" s="8">
        <v>532</v>
      </c>
      <c r="L475" s="3">
        <f t="shared" si="7"/>
        <v>197.03703703703704</v>
      </c>
      <c r="M475" s="2">
        <v>7</v>
      </c>
      <c r="N475" s="7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>
        <v>6</v>
      </c>
      <c r="AH475" s="2"/>
      <c r="AI475" s="2"/>
      <c r="AJ475" s="2"/>
      <c r="AK475" s="2"/>
      <c r="AL475" s="2"/>
      <c r="AM475" s="2"/>
      <c r="AN475" s="2">
        <v>1</v>
      </c>
      <c r="AO475" s="2"/>
      <c r="AP475" s="2"/>
      <c r="AQ475" s="2"/>
      <c r="AR475" s="2"/>
      <c r="AS475" s="2"/>
      <c r="AT475" s="2"/>
      <c r="AU475" s="2"/>
    </row>
    <row r="476" spans="1:47" ht="114" customHeight="1" x14ac:dyDescent="0.25">
      <c r="A476" s="7"/>
      <c r="B476" s="7" t="s">
        <v>814</v>
      </c>
      <c r="C476" s="7" t="s">
        <v>155</v>
      </c>
      <c r="D476" s="7" t="s">
        <v>176</v>
      </c>
      <c r="E476" s="7" t="s">
        <v>157</v>
      </c>
      <c r="F476" s="7" t="s">
        <v>217</v>
      </c>
      <c r="G476" s="7" t="s">
        <v>620</v>
      </c>
      <c r="H476" s="7" t="s">
        <v>647</v>
      </c>
      <c r="I476" s="7" t="s">
        <v>161</v>
      </c>
      <c r="J476" s="7" t="s">
        <v>169</v>
      </c>
      <c r="K476" s="8">
        <v>728</v>
      </c>
      <c r="L476" s="3">
        <f t="shared" si="7"/>
        <v>269.62962962962962</v>
      </c>
      <c r="M476" s="2">
        <v>7</v>
      </c>
      <c r="N476" s="7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>
        <v>7</v>
      </c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</row>
    <row r="477" spans="1:47" ht="114" customHeight="1" x14ac:dyDescent="0.25">
      <c r="A477" s="7"/>
      <c r="B477" s="7" t="s">
        <v>815</v>
      </c>
      <c r="C477" s="7" t="s">
        <v>155</v>
      </c>
      <c r="D477" s="7" t="s">
        <v>176</v>
      </c>
      <c r="E477" s="7" t="s">
        <v>157</v>
      </c>
      <c r="F477" s="7" t="s">
        <v>217</v>
      </c>
      <c r="G477" s="7" t="s">
        <v>620</v>
      </c>
      <c r="H477" s="7" t="s">
        <v>398</v>
      </c>
      <c r="I477" s="7" t="s">
        <v>267</v>
      </c>
      <c r="J477" s="7" t="s">
        <v>162</v>
      </c>
      <c r="K477" s="8">
        <v>790</v>
      </c>
      <c r="L477" s="3">
        <f t="shared" si="7"/>
        <v>292.59259259259255</v>
      </c>
      <c r="M477" s="2">
        <v>7</v>
      </c>
      <c r="N477" s="7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>
        <v>7</v>
      </c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</row>
    <row r="478" spans="1:47" ht="114" customHeight="1" x14ac:dyDescent="0.25">
      <c r="A478" s="7"/>
      <c r="B478" s="7" t="s">
        <v>816</v>
      </c>
      <c r="C478" s="7" t="s">
        <v>155</v>
      </c>
      <c r="D478" s="7" t="s">
        <v>176</v>
      </c>
      <c r="E478" s="7" t="s">
        <v>157</v>
      </c>
      <c r="F478" s="7" t="s">
        <v>217</v>
      </c>
      <c r="G478" s="7" t="s">
        <v>620</v>
      </c>
      <c r="H478" s="7" t="s">
        <v>238</v>
      </c>
      <c r="I478" s="7" t="s">
        <v>161</v>
      </c>
      <c r="J478" s="7" t="s">
        <v>169</v>
      </c>
      <c r="K478" s="8">
        <v>600</v>
      </c>
      <c r="L478" s="3">
        <f t="shared" si="7"/>
        <v>222.2222222222222</v>
      </c>
      <c r="M478" s="2">
        <v>7</v>
      </c>
      <c r="N478" s="7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>
        <v>6</v>
      </c>
      <c r="AH478" s="2"/>
      <c r="AI478" s="2"/>
      <c r="AJ478" s="2"/>
      <c r="AK478" s="2">
        <v>1</v>
      </c>
      <c r="AL478" s="2"/>
      <c r="AM478" s="2"/>
      <c r="AN478" s="2"/>
      <c r="AO478" s="2"/>
      <c r="AP478" s="2"/>
      <c r="AQ478" s="2"/>
      <c r="AR478" s="2"/>
      <c r="AS478" s="2"/>
      <c r="AT478" s="2"/>
      <c r="AU478" s="2"/>
    </row>
    <row r="479" spans="1:47" ht="114" customHeight="1" x14ac:dyDescent="0.25">
      <c r="A479" s="7"/>
      <c r="B479" s="7" t="s">
        <v>817</v>
      </c>
      <c r="C479" s="7" t="s">
        <v>155</v>
      </c>
      <c r="D479" s="7" t="s">
        <v>176</v>
      </c>
      <c r="E479" s="7" t="s">
        <v>157</v>
      </c>
      <c r="F479" s="7" t="s">
        <v>217</v>
      </c>
      <c r="G479" s="7" t="s">
        <v>620</v>
      </c>
      <c r="H479" s="7" t="s">
        <v>818</v>
      </c>
      <c r="I479" s="7" t="s">
        <v>267</v>
      </c>
      <c r="J479" s="7" t="s">
        <v>162</v>
      </c>
      <c r="K479" s="8">
        <v>712</v>
      </c>
      <c r="L479" s="3">
        <f t="shared" si="7"/>
        <v>263.7037037037037</v>
      </c>
      <c r="M479" s="2">
        <v>7</v>
      </c>
      <c r="N479" s="7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>
        <v>7</v>
      </c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</row>
    <row r="480" spans="1:47" ht="114" customHeight="1" x14ac:dyDescent="0.25">
      <c r="A480" s="7"/>
      <c r="B480" s="7" t="s">
        <v>819</v>
      </c>
      <c r="C480" s="7" t="s">
        <v>155</v>
      </c>
      <c r="D480" s="7" t="s">
        <v>176</v>
      </c>
      <c r="E480" s="7" t="s">
        <v>157</v>
      </c>
      <c r="F480" s="7" t="s">
        <v>217</v>
      </c>
      <c r="G480" s="7" t="s">
        <v>620</v>
      </c>
      <c r="H480" s="7" t="s">
        <v>593</v>
      </c>
      <c r="I480" s="7" t="s">
        <v>161</v>
      </c>
      <c r="J480" s="7" t="s">
        <v>162</v>
      </c>
      <c r="K480" s="8">
        <v>696</v>
      </c>
      <c r="L480" s="3">
        <f t="shared" si="7"/>
        <v>257.77777777777777</v>
      </c>
      <c r="M480" s="2">
        <v>7</v>
      </c>
      <c r="N480" s="7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>
        <v>7</v>
      </c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</row>
    <row r="481" spans="1:47" ht="114" customHeight="1" x14ac:dyDescent="0.25">
      <c r="A481" s="7"/>
      <c r="B481" s="7" t="s">
        <v>820</v>
      </c>
      <c r="C481" s="7" t="s">
        <v>155</v>
      </c>
      <c r="D481" s="7" t="s">
        <v>176</v>
      </c>
      <c r="E481" s="7" t="s">
        <v>157</v>
      </c>
      <c r="F481" s="7" t="s">
        <v>217</v>
      </c>
      <c r="G481" s="7" t="s">
        <v>620</v>
      </c>
      <c r="H481" s="7" t="s">
        <v>821</v>
      </c>
      <c r="I481" s="7" t="s">
        <v>731</v>
      </c>
      <c r="J481" s="7" t="s">
        <v>162</v>
      </c>
      <c r="K481" s="8">
        <v>690</v>
      </c>
      <c r="L481" s="3">
        <f t="shared" si="7"/>
        <v>255.55555555555554</v>
      </c>
      <c r="M481" s="2">
        <v>7</v>
      </c>
      <c r="N481" s="7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>
        <v>7</v>
      </c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</row>
    <row r="482" spans="1:47" ht="114" customHeight="1" x14ac:dyDescent="0.25">
      <c r="A482" s="7"/>
      <c r="B482" s="7" t="s">
        <v>822</v>
      </c>
      <c r="C482" s="7" t="s">
        <v>155</v>
      </c>
      <c r="D482" s="7" t="s">
        <v>176</v>
      </c>
      <c r="E482" s="7" t="s">
        <v>157</v>
      </c>
      <c r="F482" s="7" t="s">
        <v>217</v>
      </c>
      <c r="G482" s="7" t="s">
        <v>620</v>
      </c>
      <c r="H482" s="7" t="s">
        <v>656</v>
      </c>
      <c r="I482" s="7" t="s">
        <v>641</v>
      </c>
      <c r="J482" s="7" t="s">
        <v>169</v>
      </c>
      <c r="K482" s="8">
        <v>606</v>
      </c>
      <c r="L482" s="3">
        <f t="shared" si="7"/>
        <v>224.44444444444443</v>
      </c>
      <c r="M482" s="2">
        <v>8</v>
      </c>
      <c r="N482" s="7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>
        <v>8</v>
      </c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</row>
    <row r="483" spans="1:47" ht="114" customHeight="1" x14ac:dyDescent="0.25">
      <c r="A483" s="7"/>
      <c r="B483" s="7" t="s">
        <v>823</v>
      </c>
      <c r="C483" s="7" t="s">
        <v>155</v>
      </c>
      <c r="D483" s="7" t="s">
        <v>176</v>
      </c>
      <c r="E483" s="7" t="s">
        <v>157</v>
      </c>
      <c r="F483" s="7" t="s">
        <v>217</v>
      </c>
      <c r="G483" s="7" t="s">
        <v>620</v>
      </c>
      <c r="H483" s="7" t="s">
        <v>824</v>
      </c>
      <c r="I483" s="7" t="s">
        <v>772</v>
      </c>
      <c r="J483" s="7" t="s">
        <v>162</v>
      </c>
      <c r="K483" s="8">
        <v>584</v>
      </c>
      <c r="L483" s="3">
        <f t="shared" si="7"/>
        <v>216.29629629629628</v>
      </c>
      <c r="M483" s="2">
        <v>8</v>
      </c>
      <c r="N483" s="7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>
        <v>8</v>
      </c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</row>
    <row r="484" spans="1:47" ht="114" customHeight="1" x14ac:dyDescent="0.25">
      <c r="A484" s="7"/>
      <c r="B484" s="7" t="s">
        <v>825</v>
      </c>
      <c r="C484" s="7" t="s">
        <v>155</v>
      </c>
      <c r="D484" s="7" t="s">
        <v>176</v>
      </c>
      <c r="E484" s="7" t="s">
        <v>157</v>
      </c>
      <c r="F484" s="7" t="s">
        <v>217</v>
      </c>
      <c r="G484" s="7" t="s">
        <v>620</v>
      </c>
      <c r="H484" s="7" t="s">
        <v>647</v>
      </c>
      <c r="I484" s="7" t="s">
        <v>267</v>
      </c>
      <c r="J484" s="7" t="s">
        <v>169</v>
      </c>
      <c r="K484" s="8">
        <v>690</v>
      </c>
      <c r="L484" s="3">
        <f t="shared" si="7"/>
        <v>255.55555555555554</v>
      </c>
      <c r="M484" s="2">
        <v>8</v>
      </c>
      <c r="N484" s="7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>
        <v>2</v>
      </c>
      <c r="AD484" s="2"/>
      <c r="AE484" s="2"/>
      <c r="AF484" s="2"/>
      <c r="AG484" s="2">
        <v>3</v>
      </c>
      <c r="AH484" s="2"/>
      <c r="AI484" s="2"/>
      <c r="AJ484" s="2"/>
      <c r="AK484" s="2">
        <v>3</v>
      </c>
      <c r="AL484" s="2"/>
      <c r="AM484" s="2"/>
      <c r="AN484" s="2"/>
      <c r="AO484" s="2"/>
      <c r="AP484" s="2"/>
      <c r="AQ484" s="2"/>
      <c r="AR484" s="2"/>
      <c r="AS484" s="2"/>
      <c r="AT484" s="2"/>
      <c r="AU484" s="2"/>
    </row>
    <row r="485" spans="1:47" ht="114" customHeight="1" x14ac:dyDescent="0.25">
      <c r="A485" s="7"/>
      <c r="B485" s="7" t="s">
        <v>826</v>
      </c>
      <c r="C485" s="7" t="s">
        <v>155</v>
      </c>
      <c r="D485" s="7" t="s">
        <v>176</v>
      </c>
      <c r="E485" s="7" t="s">
        <v>157</v>
      </c>
      <c r="F485" s="7" t="s">
        <v>217</v>
      </c>
      <c r="G485" s="7" t="s">
        <v>620</v>
      </c>
      <c r="H485" s="7" t="s">
        <v>827</v>
      </c>
      <c r="I485" s="7" t="s">
        <v>372</v>
      </c>
      <c r="J485" s="7" t="s">
        <v>162</v>
      </c>
      <c r="K485" s="8">
        <v>588</v>
      </c>
      <c r="L485" s="3">
        <f t="shared" si="7"/>
        <v>217.77777777777777</v>
      </c>
      <c r="M485" s="2">
        <v>8</v>
      </c>
      <c r="N485" s="7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>
        <v>7</v>
      </c>
      <c r="AH485" s="2"/>
      <c r="AI485" s="2"/>
      <c r="AJ485" s="2"/>
      <c r="AK485" s="2"/>
      <c r="AL485" s="2"/>
      <c r="AM485" s="2"/>
      <c r="AN485" s="2"/>
      <c r="AO485" s="2">
        <v>1</v>
      </c>
      <c r="AP485" s="2"/>
      <c r="AQ485" s="2"/>
      <c r="AR485" s="2"/>
      <c r="AS485" s="2"/>
      <c r="AT485" s="2"/>
      <c r="AU485" s="2"/>
    </row>
    <row r="486" spans="1:47" ht="114" customHeight="1" x14ac:dyDescent="0.25">
      <c r="A486" s="7"/>
      <c r="B486" s="7" t="s">
        <v>828</v>
      </c>
      <c r="C486" s="7" t="s">
        <v>155</v>
      </c>
      <c r="D486" s="7" t="s">
        <v>176</v>
      </c>
      <c r="E486" s="7" t="s">
        <v>157</v>
      </c>
      <c r="F486" s="7" t="s">
        <v>217</v>
      </c>
      <c r="G486" s="7" t="s">
        <v>620</v>
      </c>
      <c r="H486" s="7" t="s">
        <v>205</v>
      </c>
      <c r="I486" s="7" t="s">
        <v>644</v>
      </c>
      <c r="J486" s="7" t="s">
        <v>162</v>
      </c>
      <c r="K486" s="8">
        <v>762</v>
      </c>
      <c r="L486" s="3">
        <f t="shared" si="7"/>
        <v>282.22222222222223</v>
      </c>
      <c r="M486" s="2">
        <v>8</v>
      </c>
      <c r="N486" s="7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>
        <v>8</v>
      </c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</row>
    <row r="487" spans="1:47" ht="114" customHeight="1" x14ac:dyDescent="0.25">
      <c r="A487" s="7"/>
      <c r="B487" s="7" t="s">
        <v>829</v>
      </c>
      <c r="C487" s="7" t="s">
        <v>155</v>
      </c>
      <c r="D487" s="7" t="s">
        <v>176</v>
      </c>
      <c r="E487" s="7" t="s">
        <v>157</v>
      </c>
      <c r="F487" s="7" t="s">
        <v>217</v>
      </c>
      <c r="G487" s="7" t="s">
        <v>620</v>
      </c>
      <c r="H487" s="7" t="s">
        <v>593</v>
      </c>
      <c r="I487" s="7" t="s">
        <v>161</v>
      </c>
      <c r="J487" s="7" t="s">
        <v>162</v>
      </c>
      <c r="K487" s="8">
        <v>644</v>
      </c>
      <c r="L487" s="3">
        <f t="shared" si="7"/>
        <v>238.5185185185185</v>
      </c>
      <c r="M487" s="2">
        <v>8</v>
      </c>
      <c r="N487" s="7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>
        <v>8</v>
      </c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</row>
    <row r="488" spans="1:47" ht="114" customHeight="1" x14ac:dyDescent="0.25">
      <c r="A488" s="7"/>
      <c r="B488" s="7" t="s">
        <v>830</v>
      </c>
      <c r="C488" s="7" t="s">
        <v>155</v>
      </c>
      <c r="D488" s="7" t="s">
        <v>176</v>
      </c>
      <c r="E488" s="7" t="s">
        <v>157</v>
      </c>
      <c r="F488" s="7" t="s">
        <v>217</v>
      </c>
      <c r="G488" s="7" t="s">
        <v>620</v>
      </c>
      <c r="H488" s="7" t="s">
        <v>593</v>
      </c>
      <c r="I488" s="7" t="s">
        <v>267</v>
      </c>
      <c r="J488" s="7" t="s">
        <v>162</v>
      </c>
      <c r="K488" s="8">
        <v>650</v>
      </c>
      <c r="L488" s="3">
        <f t="shared" si="7"/>
        <v>240.74074074074073</v>
      </c>
      <c r="M488" s="2">
        <v>8</v>
      </c>
      <c r="N488" s="7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>
        <v>8</v>
      </c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</row>
    <row r="489" spans="1:47" ht="114" customHeight="1" x14ac:dyDescent="0.25">
      <c r="A489" s="7"/>
      <c r="B489" s="7" t="s">
        <v>831</v>
      </c>
      <c r="C489" s="7" t="s">
        <v>155</v>
      </c>
      <c r="D489" s="7" t="s">
        <v>176</v>
      </c>
      <c r="E489" s="7" t="s">
        <v>157</v>
      </c>
      <c r="F489" s="7" t="s">
        <v>217</v>
      </c>
      <c r="G489" s="7" t="s">
        <v>620</v>
      </c>
      <c r="H489" s="7" t="s">
        <v>205</v>
      </c>
      <c r="I489" s="7" t="s">
        <v>161</v>
      </c>
      <c r="J489" s="7" t="s">
        <v>169</v>
      </c>
      <c r="K489" s="8">
        <v>510</v>
      </c>
      <c r="L489" s="3">
        <f t="shared" si="7"/>
        <v>188.88888888888889</v>
      </c>
      <c r="M489" s="2">
        <v>8</v>
      </c>
      <c r="N489" s="7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>
        <v>1</v>
      </c>
      <c r="AA489" s="2"/>
      <c r="AB489" s="2"/>
      <c r="AC489" s="2">
        <v>2</v>
      </c>
      <c r="AD489" s="2"/>
      <c r="AE489" s="2"/>
      <c r="AF489" s="2"/>
      <c r="AG489" s="2">
        <v>2</v>
      </c>
      <c r="AH489" s="2"/>
      <c r="AI489" s="2"/>
      <c r="AJ489" s="2"/>
      <c r="AK489" s="2">
        <v>2</v>
      </c>
      <c r="AL489" s="2"/>
      <c r="AM489" s="2"/>
      <c r="AN489" s="2">
        <v>1</v>
      </c>
      <c r="AO489" s="2"/>
      <c r="AP489" s="2"/>
      <c r="AQ489" s="2"/>
      <c r="AR489" s="2"/>
      <c r="AS489" s="2"/>
      <c r="AT489" s="2"/>
      <c r="AU489" s="2"/>
    </row>
    <row r="490" spans="1:47" ht="114" customHeight="1" x14ac:dyDescent="0.25">
      <c r="A490" s="7"/>
      <c r="B490" s="7" t="s">
        <v>832</v>
      </c>
      <c r="C490" s="7" t="s">
        <v>155</v>
      </c>
      <c r="D490" s="7" t="s">
        <v>176</v>
      </c>
      <c r="E490" s="7" t="s">
        <v>157</v>
      </c>
      <c r="F490" s="7" t="s">
        <v>217</v>
      </c>
      <c r="G490" s="7" t="s">
        <v>620</v>
      </c>
      <c r="H490" s="7" t="s">
        <v>833</v>
      </c>
      <c r="I490" s="7" t="s">
        <v>267</v>
      </c>
      <c r="J490" s="7" t="s">
        <v>169</v>
      </c>
      <c r="K490" s="8">
        <v>1004</v>
      </c>
      <c r="L490" s="3">
        <f t="shared" si="7"/>
        <v>371.85185185185185</v>
      </c>
      <c r="M490" s="2">
        <v>8</v>
      </c>
      <c r="N490" s="7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>
        <v>8</v>
      </c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</row>
    <row r="491" spans="1:47" ht="114" customHeight="1" x14ac:dyDescent="0.25">
      <c r="A491" s="7"/>
      <c r="B491" s="7" t="s">
        <v>834</v>
      </c>
      <c r="C491" s="7" t="s">
        <v>155</v>
      </c>
      <c r="D491" s="7" t="s">
        <v>176</v>
      </c>
      <c r="E491" s="7" t="s">
        <v>157</v>
      </c>
      <c r="F491" s="7" t="s">
        <v>217</v>
      </c>
      <c r="G491" s="7" t="s">
        <v>620</v>
      </c>
      <c r="H491" s="7" t="s">
        <v>622</v>
      </c>
      <c r="I491" s="7" t="s">
        <v>372</v>
      </c>
      <c r="J491" s="7" t="s">
        <v>169</v>
      </c>
      <c r="K491" s="8">
        <v>644</v>
      </c>
      <c r="L491" s="3">
        <f t="shared" si="7"/>
        <v>238.5185185185185</v>
      </c>
      <c r="M491" s="2">
        <v>9</v>
      </c>
      <c r="N491" s="7"/>
      <c r="O491" s="2"/>
      <c r="P491" s="2"/>
      <c r="Q491" s="2"/>
      <c r="R491" s="2"/>
      <c r="S491" s="2"/>
      <c r="T491" s="2"/>
      <c r="U491" s="2"/>
      <c r="V491" s="2"/>
      <c r="W491" s="2"/>
      <c r="X491" s="2">
        <v>1</v>
      </c>
      <c r="Y491" s="2"/>
      <c r="Z491" s="2"/>
      <c r="AA491" s="2"/>
      <c r="AB491" s="2"/>
      <c r="AC491" s="2">
        <v>1</v>
      </c>
      <c r="AD491" s="2"/>
      <c r="AE491" s="2"/>
      <c r="AF491" s="2"/>
      <c r="AG491" s="2">
        <v>6</v>
      </c>
      <c r="AH491" s="2"/>
      <c r="AI491" s="2"/>
      <c r="AJ491" s="2"/>
      <c r="AK491" s="2"/>
      <c r="AL491" s="2"/>
      <c r="AM491" s="2"/>
      <c r="AN491" s="2">
        <v>1</v>
      </c>
      <c r="AO491" s="2"/>
      <c r="AP491" s="2"/>
      <c r="AQ491" s="2"/>
      <c r="AR491" s="2"/>
      <c r="AS491" s="2"/>
      <c r="AT491" s="2"/>
      <c r="AU491" s="2"/>
    </row>
    <row r="492" spans="1:47" ht="114" customHeight="1" x14ac:dyDescent="0.25">
      <c r="A492" s="7"/>
      <c r="B492" s="7" t="s">
        <v>835</v>
      </c>
      <c r="C492" s="7" t="s">
        <v>155</v>
      </c>
      <c r="D492" s="7" t="s">
        <v>176</v>
      </c>
      <c r="E492" s="7" t="s">
        <v>157</v>
      </c>
      <c r="F492" s="7" t="s">
        <v>217</v>
      </c>
      <c r="G492" s="7" t="s">
        <v>620</v>
      </c>
      <c r="H492" s="7" t="s">
        <v>624</v>
      </c>
      <c r="I492" s="7" t="s">
        <v>372</v>
      </c>
      <c r="J492" s="7" t="s">
        <v>162</v>
      </c>
      <c r="K492" s="8">
        <v>644</v>
      </c>
      <c r="L492" s="3">
        <f t="shared" si="7"/>
        <v>238.5185185185185</v>
      </c>
      <c r="M492" s="2">
        <v>9</v>
      </c>
      <c r="N492" s="7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>
        <v>9</v>
      </c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</row>
    <row r="493" spans="1:47" ht="114" customHeight="1" x14ac:dyDescent="0.25">
      <c r="A493" s="7"/>
      <c r="B493" s="7" t="s">
        <v>836</v>
      </c>
      <c r="C493" s="7" t="s">
        <v>155</v>
      </c>
      <c r="D493" s="7" t="s">
        <v>176</v>
      </c>
      <c r="E493" s="7" t="s">
        <v>157</v>
      </c>
      <c r="F493" s="7" t="s">
        <v>217</v>
      </c>
      <c r="G493" s="7" t="s">
        <v>620</v>
      </c>
      <c r="H493" s="7" t="s">
        <v>734</v>
      </c>
      <c r="I493" s="7" t="s">
        <v>161</v>
      </c>
      <c r="J493" s="7" t="s">
        <v>169</v>
      </c>
      <c r="K493" s="8">
        <v>616</v>
      </c>
      <c r="L493" s="3">
        <f t="shared" si="7"/>
        <v>228.14814814814812</v>
      </c>
      <c r="M493" s="2">
        <v>9</v>
      </c>
      <c r="N493" s="7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>
        <v>1</v>
      </c>
      <c r="AD493" s="2"/>
      <c r="AE493" s="2"/>
      <c r="AF493" s="2"/>
      <c r="AG493" s="2">
        <v>8</v>
      </c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</row>
    <row r="494" spans="1:47" ht="114" customHeight="1" x14ac:dyDescent="0.25">
      <c r="A494" s="7"/>
      <c r="B494" s="7" t="s">
        <v>837</v>
      </c>
      <c r="C494" s="7" t="s">
        <v>155</v>
      </c>
      <c r="D494" s="7" t="s">
        <v>176</v>
      </c>
      <c r="E494" s="7" t="s">
        <v>157</v>
      </c>
      <c r="F494" s="7" t="s">
        <v>217</v>
      </c>
      <c r="G494" s="7" t="s">
        <v>620</v>
      </c>
      <c r="H494" s="7" t="s">
        <v>203</v>
      </c>
      <c r="I494" s="7" t="s">
        <v>161</v>
      </c>
      <c r="J494" s="7" t="s">
        <v>162</v>
      </c>
      <c r="K494" s="8">
        <v>756</v>
      </c>
      <c r="L494" s="3">
        <f t="shared" si="7"/>
        <v>280</v>
      </c>
      <c r="M494" s="2">
        <v>10</v>
      </c>
      <c r="N494" s="7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>
        <v>3</v>
      </c>
      <c r="AA494" s="2"/>
      <c r="AB494" s="2"/>
      <c r="AC494" s="2"/>
      <c r="AD494" s="2"/>
      <c r="AE494" s="2"/>
      <c r="AF494" s="2"/>
      <c r="AG494" s="2">
        <v>3</v>
      </c>
      <c r="AH494" s="2"/>
      <c r="AI494" s="2"/>
      <c r="AJ494" s="2"/>
      <c r="AK494" s="2"/>
      <c r="AL494" s="2"/>
      <c r="AM494" s="2"/>
      <c r="AN494" s="2"/>
      <c r="AO494" s="2">
        <v>1</v>
      </c>
      <c r="AP494" s="2">
        <v>1</v>
      </c>
      <c r="AQ494" s="2">
        <v>2</v>
      </c>
      <c r="AR494" s="2"/>
      <c r="AS494" s="2"/>
      <c r="AT494" s="2"/>
      <c r="AU494" s="2"/>
    </row>
    <row r="495" spans="1:47" ht="114" customHeight="1" x14ac:dyDescent="0.25">
      <c r="A495" s="7"/>
      <c r="B495" s="7" t="s">
        <v>838</v>
      </c>
      <c r="C495" s="7" t="s">
        <v>155</v>
      </c>
      <c r="D495" s="7" t="s">
        <v>176</v>
      </c>
      <c r="E495" s="7" t="s">
        <v>157</v>
      </c>
      <c r="F495" s="7" t="s">
        <v>217</v>
      </c>
      <c r="G495" s="7" t="s">
        <v>620</v>
      </c>
      <c r="H495" s="7" t="s">
        <v>262</v>
      </c>
      <c r="I495" s="7" t="s">
        <v>267</v>
      </c>
      <c r="J495" s="7" t="s">
        <v>169</v>
      </c>
      <c r="K495" s="8">
        <v>438</v>
      </c>
      <c r="L495" s="3">
        <f t="shared" si="7"/>
        <v>162.2222222222222</v>
      </c>
      <c r="M495" s="2">
        <v>10</v>
      </c>
      <c r="N495" s="7"/>
      <c r="O495" s="2"/>
      <c r="P495" s="2"/>
      <c r="Q495" s="2"/>
      <c r="R495" s="2"/>
      <c r="S495" s="2"/>
      <c r="T495" s="2"/>
      <c r="U495" s="2"/>
      <c r="V495" s="2"/>
      <c r="W495" s="2"/>
      <c r="X495" s="2">
        <v>3</v>
      </c>
      <c r="Y495" s="2"/>
      <c r="Z495" s="2"/>
      <c r="AA495" s="2"/>
      <c r="AB495" s="2"/>
      <c r="AC495" s="2"/>
      <c r="AD495" s="2"/>
      <c r="AE495" s="2"/>
      <c r="AF495" s="2"/>
      <c r="AG495" s="2">
        <v>6</v>
      </c>
      <c r="AH495" s="2"/>
      <c r="AI495" s="2"/>
      <c r="AJ495" s="2"/>
      <c r="AK495" s="2"/>
      <c r="AL495" s="2"/>
      <c r="AM495" s="2"/>
      <c r="AN495" s="2"/>
      <c r="AO495" s="2">
        <v>1</v>
      </c>
      <c r="AP495" s="2"/>
      <c r="AQ495" s="2"/>
      <c r="AR495" s="2"/>
      <c r="AS495" s="2"/>
      <c r="AT495" s="2"/>
      <c r="AU495" s="2"/>
    </row>
    <row r="496" spans="1:47" ht="114" customHeight="1" x14ac:dyDescent="0.25">
      <c r="A496" s="7"/>
      <c r="B496" s="7" t="s">
        <v>839</v>
      </c>
      <c r="C496" s="7" t="s">
        <v>155</v>
      </c>
      <c r="D496" s="7" t="s">
        <v>176</v>
      </c>
      <c r="E496" s="7" t="s">
        <v>157</v>
      </c>
      <c r="F496" s="7" t="s">
        <v>217</v>
      </c>
      <c r="G496" s="7" t="s">
        <v>620</v>
      </c>
      <c r="H496" s="7" t="s">
        <v>651</v>
      </c>
      <c r="I496" s="7" t="s">
        <v>644</v>
      </c>
      <c r="J496" s="7" t="s">
        <v>162</v>
      </c>
      <c r="K496" s="8">
        <v>584</v>
      </c>
      <c r="L496" s="3">
        <f t="shared" si="7"/>
        <v>216.29629629629628</v>
      </c>
      <c r="M496" s="2">
        <v>11</v>
      </c>
      <c r="N496" s="7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>
        <v>6</v>
      </c>
      <c r="AH496" s="2"/>
      <c r="AI496" s="2"/>
      <c r="AJ496" s="2"/>
      <c r="AK496" s="2">
        <v>5</v>
      </c>
      <c r="AL496" s="2"/>
      <c r="AM496" s="2"/>
      <c r="AN496" s="2"/>
      <c r="AO496" s="2"/>
      <c r="AP496" s="2"/>
      <c r="AQ496" s="2"/>
      <c r="AR496" s="2"/>
      <c r="AS496" s="2"/>
      <c r="AT496" s="2"/>
      <c r="AU496" s="2"/>
    </row>
    <row r="497" spans="1:47" ht="114" customHeight="1" x14ac:dyDescent="0.25">
      <c r="A497" s="7"/>
      <c r="B497" s="7" t="s">
        <v>840</v>
      </c>
      <c r="C497" s="7" t="s">
        <v>155</v>
      </c>
      <c r="D497" s="7" t="s">
        <v>176</v>
      </c>
      <c r="E497" s="7" t="s">
        <v>157</v>
      </c>
      <c r="F497" s="7" t="s">
        <v>217</v>
      </c>
      <c r="G497" s="7" t="s">
        <v>620</v>
      </c>
      <c r="H497" s="7" t="s">
        <v>622</v>
      </c>
      <c r="I497" s="7" t="s">
        <v>372</v>
      </c>
      <c r="J497" s="7" t="s">
        <v>169</v>
      </c>
      <c r="K497" s="8">
        <v>700</v>
      </c>
      <c r="L497" s="3">
        <f t="shared" si="7"/>
        <v>259.25925925925924</v>
      </c>
      <c r="M497" s="2">
        <v>11</v>
      </c>
      <c r="N497" s="7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>
        <v>1</v>
      </c>
      <c r="AD497" s="2"/>
      <c r="AE497" s="2"/>
      <c r="AF497" s="2"/>
      <c r="AG497" s="2">
        <v>9</v>
      </c>
      <c r="AH497" s="2"/>
      <c r="AI497" s="2"/>
      <c r="AJ497" s="2"/>
      <c r="AK497" s="2">
        <v>1</v>
      </c>
      <c r="AL497" s="2"/>
      <c r="AM497" s="2"/>
      <c r="AN497" s="2"/>
      <c r="AO497" s="2"/>
      <c r="AP497" s="2"/>
      <c r="AQ497" s="2"/>
      <c r="AR497" s="2"/>
      <c r="AS497" s="2"/>
      <c r="AT497" s="2"/>
      <c r="AU497" s="2"/>
    </row>
    <row r="498" spans="1:47" ht="114" customHeight="1" x14ac:dyDescent="0.25">
      <c r="A498" s="7"/>
      <c r="B498" s="7" t="s">
        <v>841</v>
      </c>
      <c r="C498" s="7" t="s">
        <v>155</v>
      </c>
      <c r="D498" s="7" t="s">
        <v>176</v>
      </c>
      <c r="E498" s="7" t="s">
        <v>157</v>
      </c>
      <c r="F498" s="7" t="s">
        <v>217</v>
      </c>
      <c r="G498" s="7" t="s">
        <v>620</v>
      </c>
      <c r="H498" s="7" t="s">
        <v>593</v>
      </c>
      <c r="I498" s="7" t="s">
        <v>267</v>
      </c>
      <c r="J498" s="7" t="s">
        <v>162</v>
      </c>
      <c r="K498" s="8">
        <v>774</v>
      </c>
      <c r="L498" s="3">
        <f t="shared" si="7"/>
        <v>286.66666666666663</v>
      </c>
      <c r="M498" s="2">
        <v>11</v>
      </c>
      <c r="N498" s="7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>
        <v>1</v>
      </c>
      <c r="AD498" s="2"/>
      <c r="AE498" s="2"/>
      <c r="AF498" s="2"/>
      <c r="AG498" s="2">
        <v>9</v>
      </c>
      <c r="AH498" s="2"/>
      <c r="AI498" s="2"/>
      <c r="AJ498" s="2"/>
      <c r="AK498" s="2">
        <v>1</v>
      </c>
      <c r="AL498" s="2"/>
      <c r="AM498" s="2"/>
      <c r="AN498" s="2"/>
      <c r="AO498" s="2"/>
      <c r="AP498" s="2"/>
      <c r="AQ498" s="2"/>
      <c r="AR498" s="2"/>
      <c r="AS498" s="2"/>
      <c r="AT498" s="2"/>
      <c r="AU498" s="2"/>
    </row>
    <row r="499" spans="1:47" ht="114" customHeight="1" x14ac:dyDescent="0.25">
      <c r="A499" s="7"/>
      <c r="B499" s="7" t="s">
        <v>842</v>
      </c>
      <c r="C499" s="7" t="s">
        <v>155</v>
      </c>
      <c r="D499" s="7" t="s">
        <v>176</v>
      </c>
      <c r="E499" s="7" t="s">
        <v>157</v>
      </c>
      <c r="F499" s="7" t="s">
        <v>217</v>
      </c>
      <c r="G499" s="7" t="s">
        <v>620</v>
      </c>
      <c r="H499" s="7" t="s">
        <v>248</v>
      </c>
      <c r="I499" s="7" t="s">
        <v>843</v>
      </c>
      <c r="J499" s="7" t="s">
        <v>162</v>
      </c>
      <c r="K499" s="8">
        <v>594</v>
      </c>
      <c r="L499" s="3">
        <f t="shared" si="7"/>
        <v>219.99999999999997</v>
      </c>
      <c r="M499" s="2">
        <v>12</v>
      </c>
      <c r="N499" s="7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>
        <v>4</v>
      </c>
      <c r="AA499" s="2"/>
      <c r="AB499" s="2"/>
      <c r="AC499" s="2"/>
      <c r="AD499" s="2"/>
      <c r="AE499" s="2"/>
      <c r="AF499" s="2"/>
      <c r="AG499" s="2">
        <v>1</v>
      </c>
      <c r="AH499" s="2"/>
      <c r="AI499" s="2"/>
      <c r="AJ499" s="2"/>
      <c r="AK499" s="2">
        <v>2</v>
      </c>
      <c r="AL499" s="2"/>
      <c r="AM499" s="2"/>
      <c r="AN499" s="2">
        <v>3</v>
      </c>
      <c r="AO499" s="2">
        <v>2</v>
      </c>
      <c r="AP499" s="2"/>
      <c r="AQ499" s="2"/>
      <c r="AR499" s="2"/>
      <c r="AS499" s="2"/>
      <c r="AT499" s="2"/>
      <c r="AU499" s="2"/>
    </row>
    <row r="500" spans="1:47" ht="114" customHeight="1" x14ac:dyDescent="0.25">
      <c r="A500" s="7"/>
      <c r="B500" s="7" t="s">
        <v>844</v>
      </c>
      <c r="C500" s="7" t="s">
        <v>155</v>
      </c>
      <c r="D500" s="7" t="s">
        <v>176</v>
      </c>
      <c r="E500" s="7" t="s">
        <v>157</v>
      </c>
      <c r="F500" s="7" t="s">
        <v>217</v>
      </c>
      <c r="G500" s="7" t="s">
        <v>620</v>
      </c>
      <c r="H500" s="7" t="s">
        <v>188</v>
      </c>
      <c r="I500" s="7" t="s">
        <v>671</v>
      </c>
      <c r="J500" s="7" t="s">
        <v>162</v>
      </c>
      <c r="K500" s="8">
        <v>864</v>
      </c>
      <c r="L500" s="3">
        <f t="shared" si="7"/>
        <v>320</v>
      </c>
      <c r="M500" s="2">
        <v>13</v>
      </c>
      <c r="N500" s="7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>
        <v>1</v>
      </c>
      <c r="AD500" s="2"/>
      <c r="AE500" s="2"/>
      <c r="AF500" s="2"/>
      <c r="AG500" s="2">
        <v>10</v>
      </c>
      <c r="AH500" s="2"/>
      <c r="AI500" s="2"/>
      <c r="AJ500" s="2"/>
      <c r="AK500" s="2">
        <v>1</v>
      </c>
      <c r="AL500" s="2"/>
      <c r="AM500" s="2"/>
      <c r="AN500" s="2">
        <v>1</v>
      </c>
      <c r="AO500" s="2"/>
      <c r="AP500" s="2"/>
      <c r="AQ500" s="2"/>
      <c r="AR500" s="2"/>
      <c r="AS500" s="2"/>
      <c r="AT500" s="2"/>
      <c r="AU500" s="2"/>
    </row>
    <row r="501" spans="1:47" ht="114" customHeight="1" x14ac:dyDescent="0.25">
      <c r="A501" s="7"/>
      <c r="B501" s="7" t="s">
        <v>845</v>
      </c>
      <c r="C501" s="7" t="s">
        <v>155</v>
      </c>
      <c r="D501" s="7" t="s">
        <v>176</v>
      </c>
      <c r="E501" s="7" t="s">
        <v>157</v>
      </c>
      <c r="F501" s="7" t="s">
        <v>217</v>
      </c>
      <c r="G501" s="7" t="s">
        <v>620</v>
      </c>
      <c r="H501" s="7" t="s">
        <v>656</v>
      </c>
      <c r="I501" s="7" t="s">
        <v>664</v>
      </c>
      <c r="J501" s="7" t="s">
        <v>169</v>
      </c>
      <c r="K501" s="8">
        <v>550</v>
      </c>
      <c r="L501" s="3">
        <f t="shared" si="7"/>
        <v>203.7037037037037</v>
      </c>
      <c r="M501" s="2">
        <v>13</v>
      </c>
      <c r="N501" s="7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>
        <v>3</v>
      </c>
      <c r="AA501" s="2"/>
      <c r="AB501" s="2"/>
      <c r="AC501" s="2"/>
      <c r="AD501" s="2"/>
      <c r="AE501" s="2"/>
      <c r="AF501" s="2"/>
      <c r="AG501" s="2">
        <v>10</v>
      </c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</row>
    <row r="502" spans="1:47" ht="114" customHeight="1" x14ac:dyDescent="0.25">
      <c r="A502" s="7"/>
      <c r="B502" s="7" t="s">
        <v>846</v>
      </c>
      <c r="C502" s="7" t="s">
        <v>155</v>
      </c>
      <c r="D502" s="7" t="s">
        <v>176</v>
      </c>
      <c r="E502" s="7" t="s">
        <v>157</v>
      </c>
      <c r="F502" s="7" t="s">
        <v>217</v>
      </c>
      <c r="G502" s="7" t="s">
        <v>620</v>
      </c>
      <c r="H502" s="7" t="s">
        <v>503</v>
      </c>
      <c r="I502" s="7" t="s">
        <v>372</v>
      </c>
      <c r="J502" s="7" t="s">
        <v>169</v>
      </c>
      <c r="K502" s="8">
        <v>656</v>
      </c>
      <c r="L502" s="3">
        <f t="shared" si="7"/>
        <v>242.96296296296293</v>
      </c>
      <c r="M502" s="2">
        <v>14</v>
      </c>
      <c r="N502" s="7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>
        <v>4</v>
      </c>
      <c r="AD502" s="2"/>
      <c r="AE502" s="2"/>
      <c r="AF502" s="2"/>
      <c r="AG502" s="2">
        <v>9</v>
      </c>
      <c r="AH502" s="2"/>
      <c r="AI502" s="2"/>
      <c r="AJ502" s="2"/>
      <c r="AK502" s="2">
        <v>1</v>
      </c>
      <c r="AL502" s="2"/>
      <c r="AM502" s="2"/>
      <c r="AN502" s="2"/>
      <c r="AO502" s="2"/>
      <c r="AP502" s="2"/>
      <c r="AQ502" s="2"/>
      <c r="AR502" s="2"/>
      <c r="AS502" s="2"/>
      <c r="AT502" s="2"/>
      <c r="AU502" s="2"/>
    </row>
    <row r="503" spans="1:47" ht="114" customHeight="1" x14ac:dyDescent="0.25">
      <c r="A503" s="7"/>
      <c r="B503" s="7" t="s">
        <v>847</v>
      </c>
      <c r="C503" s="7" t="s">
        <v>155</v>
      </c>
      <c r="D503" s="7" t="s">
        <v>176</v>
      </c>
      <c r="E503" s="7" t="s">
        <v>157</v>
      </c>
      <c r="F503" s="7" t="s">
        <v>217</v>
      </c>
      <c r="G503" s="7" t="s">
        <v>620</v>
      </c>
      <c r="H503" s="7" t="s">
        <v>848</v>
      </c>
      <c r="I503" s="7" t="s">
        <v>772</v>
      </c>
      <c r="J503" s="7" t="s">
        <v>162</v>
      </c>
      <c r="K503" s="8">
        <v>672</v>
      </c>
      <c r="L503" s="3">
        <f t="shared" si="7"/>
        <v>248.88888888888889</v>
      </c>
      <c r="M503" s="2">
        <v>14</v>
      </c>
      <c r="N503" s="7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>
        <v>3</v>
      </c>
      <c r="AD503" s="2"/>
      <c r="AE503" s="2"/>
      <c r="AF503" s="2"/>
      <c r="AG503" s="2">
        <v>10</v>
      </c>
      <c r="AH503" s="2"/>
      <c r="AI503" s="2"/>
      <c r="AJ503" s="2"/>
      <c r="AK503" s="2"/>
      <c r="AL503" s="2"/>
      <c r="AM503" s="2"/>
      <c r="AN503" s="2">
        <v>1</v>
      </c>
      <c r="AO503" s="2"/>
      <c r="AP503" s="2"/>
      <c r="AQ503" s="2"/>
      <c r="AR503" s="2"/>
      <c r="AS503" s="2"/>
      <c r="AT503" s="2"/>
      <c r="AU503" s="2"/>
    </row>
    <row r="504" spans="1:47" ht="114" customHeight="1" x14ac:dyDescent="0.25">
      <c r="A504" s="7"/>
      <c r="B504" s="7" t="s">
        <v>849</v>
      </c>
      <c r="C504" s="7" t="s">
        <v>155</v>
      </c>
      <c r="D504" s="7" t="s">
        <v>176</v>
      </c>
      <c r="E504" s="7" t="s">
        <v>157</v>
      </c>
      <c r="F504" s="7" t="s">
        <v>217</v>
      </c>
      <c r="G504" s="7" t="s">
        <v>620</v>
      </c>
      <c r="H504" s="7" t="s">
        <v>398</v>
      </c>
      <c r="I504" s="7" t="s">
        <v>161</v>
      </c>
      <c r="J504" s="7" t="s">
        <v>162</v>
      </c>
      <c r="K504" s="8">
        <v>672</v>
      </c>
      <c r="L504" s="3">
        <f t="shared" si="7"/>
        <v>248.88888888888889</v>
      </c>
      <c r="M504" s="2">
        <v>14</v>
      </c>
      <c r="N504" s="7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>
        <v>1</v>
      </c>
      <c r="AA504" s="2"/>
      <c r="AB504" s="2"/>
      <c r="AC504" s="2">
        <v>2</v>
      </c>
      <c r="AD504" s="2"/>
      <c r="AE504" s="2"/>
      <c r="AF504" s="2"/>
      <c r="AG504" s="2">
        <v>10</v>
      </c>
      <c r="AH504" s="2"/>
      <c r="AI504" s="2"/>
      <c r="AJ504" s="2"/>
      <c r="AK504" s="2">
        <v>1</v>
      </c>
      <c r="AL504" s="2"/>
      <c r="AM504" s="2"/>
      <c r="AN504" s="2"/>
      <c r="AO504" s="2"/>
      <c r="AP504" s="2"/>
      <c r="AQ504" s="2"/>
      <c r="AR504" s="2"/>
      <c r="AS504" s="2"/>
      <c r="AT504" s="2"/>
      <c r="AU504" s="2"/>
    </row>
    <row r="505" spans="1:47" ht="114" customHeight="1" x14ac:dyDescent="0.25">
      <c r="A505" s="7"/>
      <c r="B505" s="7" t="s">
        <v>850</v>
      </c>
      <c r="C505" s="7" t="s">
        <v>155</v>
      </c>
      <c r="D505" s="7" t="s">
        <v>176</v>
      </c>
      <c r="E505" s="7" t="s">
        <v>157</v>
      </c>
      <c r="F505" s="7" t="s">
        <v>217</v>
      </c>
      <c r="G505" s="7" t="s">
        <v>620</v>
      </c>
      <c r="H505" s="7" t="s">
        <v>203</v>
      </c>
      <c r="I505" s="7" t="s">
        <v>161</v>
      </c>
      <c r="J505" s="7" t="s">
        <v>162</v>
      </c>
      <c r="K505" s="8">
        <v>724</v>
      </c>
      <c r="L505" s="3">
        <f t="shared" si="7"/>
        <v>268.14814814814815</v>
      </c>
      <c r="M505" s="2">
        <v>15</v>
      </c>
      <c r="N505" s="7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>
        <v>1</v>
      </c>
      <c r="AA505" s="2"/>
      <c r="AB505" s="2"/>
      <c r="AC505" s="2">
        <v>6</v>
      </c>
      <c r="AD505" s="2"/>
      <c r="AE505" s="2"/>
      <c r="AF505" s="2"/>
      <c r="AG505" s="2">
        <v>3</v>
      </c>
      <c r="AH505" s="2"/>
      <c r="AI505" s="2"/>
      <c r="AJ505" s="2"/>
      <c r="AK505" s="2">
        <v>2</v>
      </c>
      <c r="AL505" s="2"/>
      <c r="AM505" s="2"/>
      <c r="AN505" s="2">
        <v>1</v>
      </c>
      <c r="AO505" s="2">
        <v>1</v>
      </c>
      <c r="AP505" s="2">
        <v>1</v>
      </c>
      <c r="AQ505" s="2"/>
      <c r="AR505" s="2"/>
      <c r="AS505" s="2"/>
      <c r="AT505" s="2"/>
      <c r="AU505" s="2"/>
    </row>
    <row r="506" spans="1:47" ht="114" customHeight="1" x14ac:dyDescent="0.25">
      <c r="A506" s="7"/>
      <c r="B506" s="7" t="s">
        <v>851</v>
      </c>
      <c r="C506" s="7" t="s">
        <v>155</v>
      </c>
      <c r="D506" s="7" t="s">
        <v>176</v>
      </c>
      <c r="E506" s="7" t="s">
        <v>157</v>
      </c>
      <c r="F506" s="7" t="s">
        <v>217</v>
      </c>
      <c r="G506" s="7" t="s">
        <v>620</v>
      </c>
      <c r="H506" s="7" t="s">
        <v>188</v>
      </c>
      <c r="I506" s="7" t="s">
        <v>267</v>
      </c>
      <c r="J506" s="7" t="s">
        <v>162</v>
      </c>
      <c r="K506" s="8">
        <v>780</v>
      </c>
      <c r="L506" s="3">
        <f t="shared" si="7"/>
        <v>288.88888888888886</v>
      </c>
      <c r="M506" s="2">
        <v>15</v>
      </c>
      <c r="N506" s="7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>
        <v>2</v>
      </c>
      <c r="AD506" s="2"/>
      <c r="AE506" s="2"/>
      <c r="AF506" s="2"/>
      <c r="AG506" s="2">
        <v>11</v>
      </c>
      <c r="AH506" s="2"/>
      <c r="AI506" s="2"/>
      <c r="AJ506" s="2"/>
      <c r="AK506" s="2">
        <v>2</v>
      </c>
      <c r="AL506" s="2"/>
      <c r="AM506" s="2"/>
      <c r="AN506" s="2"/>
      <c r="AO506" s="2"/>
      <c r="AP506" s="2"/>
      <c r="AQ506" s="2"/>
      <c r="AR506" s="2"/>
      <c r="AS506" s="2"/>
      <c r="AT506" s="2"/>
      <c r="AU506" s="2"/>
    </row>
    <row r="507" spans="1:47" ht="114" customHeight="1" x14ac:dyDescent="0.25">
      <c r="A507" s="7"/>
      <c r="B507" s="7" t="s">
        <v>852</v>
      </c>
      <c r="C507" s="7" t="s">
        <v>155</v>
      </c>
      <c r="D507" s="7" t="s">
        <v>176</v>
      </c>
      <c r="E507" s="7" t="s">
        <v>157</v>
      </c>
      <c r="F507" s="7" t="s">
        <v>217</v>
      </c>
      <c r="G507" s="7" t="s">
        <v>620</v>
      </c>
      <c r="H507" s="7" t="s">
        <v>398</v>
      </c>
      <c r="I507" s="7" t="s">
        <v>161</v>
      </c>
      <c r="J507" s="7" t="s">
        <v>162</v>
      </c>
      <c r="K507" s="8">
        <v>678</v>
      </c>
      <c r="L507" s="3">
        <f t="shared" si="7"/>
        <v>251.11111111111109</v>
      </c>
      <c r="M507" s="2">
        <v>15</v>
      </c>
      <c r="N507" s="7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>
        <v>1</v>
      </c>
      <c r="AA507" s="2"/>
      <c r="AB507" s="2"/>
      <c r="AC507" s="2">
        <v>3</v>
      </c>
      <c r="AD507" s="2"/>
      <c r="AE507" s="2"/>
      <c r="AF507" s="2"/>
      <c r="AG507" s="2">
        <v>10</v>
      </c>
      <c r="AH507" s="2"/>
      <c r="AI507" s="2"/>
      <c r="AJ507" s="2"/>
      <c r="AK507" s="2">
        <v>1</v>
      </c>
      <c r="AL507" s="2"/>
      <c r="AM507" s="2"/>
      <c r="AN507" s="2"/>
      <c r="AO507" s="2"/>
      <c r="AP507" s="2"/>
      <c r="AQ507" s="2"/>
      <c r="AR507" s="2"/>
      <c r="AS507" s="2"/>
      <c r="AT507" s="2"/>
      <c r="AU507" s="2"/>
    </row>
    <row r="508" spans="1:47" ht="114" customHeight="1" x14ac:dyDescent="0.25">
      <c r="A508" s="7"/>
      <c r="B508" s="7" t="s">
        <v>853</v>
      </c>
      <c r="C508" s="7" t="s">
        <v>155</v>
      </c>
      <c r="D508" s="7" t="s">
        <v>176</v>
      </c>
      <c r="E508" s="7" t="s">
        <v>157</v>
      </c>
      <c r="F508" s="7" t="s">
        <v>217</v>
      </c>
      <c r="G508" s="7" t="s">
        <v>620</v>
      </c>
      <c r="H508" s="7" t="s">
        <v>238</v>
      </c>
      <c r="I508" s="7" t="s">
        <v>289</v>
      </c>
      <c r="J508" s="7" t="s">
        <v>169</v>
      </c>
      <c r="K508" s="8">
        <v>544</v>
      </c>
      <c r="L508" s="3">
        <f t="shared" si="7"/>
        <v>201.48148148148147</v>
      </c>
      <c r="M508" s="2">
        <v>22</v>
      </c>
      <c r="N508" s="7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>
        <v>5</v>
      </c>
      <c r="AD508" s="2"/>
      <c r="AE508" s="2"/>
      <c r="AF508" s="2"/>
      <c r="AG508" s="2">
        <v>13</v>
      </c>
      <c r="AH508" s="2"/>
      <c r="AI508" s="2"/>
      <c r="AJ508" s="2"/>
      <c r="AK508" s="2">
        <v>2</v>
      </c>
      <c r="AL508" s="2"/>
      <c r="AM508" s="2"/>
      <c r="AN508" s="2">
        <v>2</v>
      </c>
      <c r="AO508" s="2"/>
      <c r="AP508" s="2"/>
      <c r="AQ508" s="2"/>
      <c r="AR508" s="2"/>
      <c r="AS508" s="2"/>
      <c r="AT508" s="2"/>
      <c r="AU508" s="2"/>
    </row>
    <row r="509" spans="1:47" ht="114" customHeight="1" x14ac:dyDescent="0.25">
      <c r="A509" s="7"/>
      <c r="B509" s="7" t="s">
        <v>854</v>
      </c>
      <c r="C509" s="7" t="s">
        <v>155</v>
      </c>
      <c r="D509" s="7" t="s">
        <v>176</v>
      </c>
      <c r="E509" s="7" t="s">
        <v>157</v>
      </c>
      <c r="F509" s="7" t="s">
        <v>217</v>
      </c>
      <c r="G509" s="7" t="s">
        <v>620</v>
      </c>
      <c r="H509" s="7" t="s">
        <v>262</v>
      </c>
      <c r="I509" s="7" t="s">
        <v>372</v>
      </c>
      <c r="J509" s="7" t="s">
        <v>169</v>
      </c>
      <c r="K509" s="8">
        <v>696</v>
      </c>
      <c r="L509" s="3">
        <f t="shared" si="7"/>
        <v>257.77777777777777</v>
      </c>
      <c r="M509" s="2">
        <v>22</v>
      </c>
      <c r="N509" s="7"/>
      <c r="O509" s="2"/>
      <c r="P509" s="2"/>
      <c r="Q509" s="2"/>
      <c r="R509" s="2"/>
      <c r="S509" s="2"/>
      <c r="T509" s="2"/>
      <c r="U509" s="2"/>
      <c r="V509" s="2"/>
      <c r="W509" s="2"/>
      <c r="X509" s="2">
        <v>1</v>
      </c>
      <c r="Y509" s="2"/>
      <c r="Z509" s="2">
        <v>3</v>
      </c>
      <c r="AA509" s="2"/>
      <c r="AB509" s="2"/>
      <c r="AC509" s="2">
        <v>3</v>
      </c>
      <c r="AD509" s="2"/>
      <c r="AE509" s="2"/>
      <c r="AF509" s="2"/>
      <c r="AG509" s="2">
        <v>13</v>
      </c>
      <c r="AH509" s="2"/>
      <c r="AI509" s="2"/>
      <c r="AJ509" s="2"/>
      <c r="AK509" s="2"/>
      <c r="AL509" s="2"/>
      <c r="AM509" s="2"/>
      <c r="AN509" s="2">
        <v>1</v>
      </c>
      <c r="AO509" s="2">
        <v>1</v>
      </c>
      <c r="AP509" s="2"/>
      <c r="AQ509" s="2"/>
      <c r="AR509" s="2"/>
      <c r="AS509" s="2"/>
      <c r="AT509" s="2"/>
      <c r="AU509" s="2"/>
    </row>
    <row r="510" spans="1:47" ht="114" customHeight="1" x14ac:dyDescent="0.25">
      <c r="A510" s="7"/>
      <c r="B510" s="7" t="s">
        <v>855</v>
      </c>
      <c r="C510" s="7" t="s">
        <v>155</v>
      </c>
      <c r="D510" s="7" t="s">
        <v>176</v>
      </c>
      <c r="E510" s="7" t="s">
        <v>157</v>
      </c>
      <c r="F510" s="7" t="s">
        <v>217</v>
      </c>
      <c r="G510" s="7" t="s">
        <v>620</v>
      </c>
      <c r="H510" s="7" t="s">
        <v>856</v>
      </c>
      <c r="I510" s="7" t="s">
        <v>267</v>
      </c>
      <c r="J510" s="7" t="s">
        <v>169</v>
      </c>
      <c r="K510" s="8">
        <v>812</v>
      </c>
      <c r="L510" s="3">
        <f t="shared" si="7"/>
        <v>300.7407407407407</v>
      </c>
      <c r="M510" s="2">
        <v>24</v>
      </c>
      <c r="N510" s="7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>
        <v>6</v>
      </c>
      <c r="AD510" s="2"/>
      <c r="AE510" s="2"/>
      <c r="AF510" s="2"/>
      <c r="AG510" s="2">
        <v>14</v>
      </c>
      <c r="AH510" s="2"/>
      <c r="AI510" s="2"/>
      <c r="AJ510" s="2"/>
      <c r="AK510" s="2">
        <v>4</v>
      </c>
      <c r="AL510" s="2"/>
      <c r="AM510" s="2"/>
      <c r="AN510" s="2"/>
      <c r="AO510" s="2"/>
      <c r="AP510" s="2"/>
      <c r="AQ510" s="2"/>
      <c r="AR510" s="2"/>
      <c r="AS510" s="2"/>
      <c r="AT510" s="2"/>
      <c r="AU510" s="2"/>
    </row>
    <row r="511" spans="1:47" ht="114" customHeight="1" x14ac:dyDescent="0.25">
      <c r="A511" s="7"/>
      <c r="B511" s="7" t="s">
        <v>857</v>
      </c>
      <c r="C511" s="7" t="s">
        <v>155</v>
      </c>
      <c r="D511" s="7" t="s">
        <v>176</v>
      </c>
      <c r="E511" s="7" t="s">
        <v>157</v>
      </c>
      <c r="F511" s="7" t="s">
        <v>217</v>
      </c>
      <c r="G511" s="7" t="s">
        <v>620</v>
      </c>
      <c r="H511" s="7" t="s">
        <v>827</v>
      </c>
      <c r="I511" s="7" t="s">
        <v>161</v>
      </c>
      <c r="J511" s="7" t="s">
        <v>169</v>
      </c>
      <c r="K511" s="8">
        <v>628</v>
      </c>
      <c r="L511" s="3">
        <f t="shared" si="7"/>
        <v>232.59259259259258</v>
      </c>
      <c r="M511" s="2">
        <v>24</v>
      </c>
      <c r="N511" s="7"/>
      <c r="O511" s="2"/>
      <c r="P511" s="2"/>
      <c r="Q511" s="2"/>
      <c r="R511" s="2"/>
      <c r="S511" s="2"/>
      <c r="T511" s="2"/>
      <c r="U511" s="2"/>
      <c r="V511" s="2"/>
      <c r="W511" s="2"/>
      <c r="X511" s="2">
        <v>1</v>
      </c>
      <c r="Y511" s="2"/>
      <c r="Z511" s="2">
        <v>2</v>
      </c>
      <c r="AA511" s="2"/>
      <c r="AB511" s="2"/>
      <c r="AC511" s="2">
        <v>2</v>
      </c>
      <c r="AD511" s="2"/>
      <c r="AE511" s="2"/>
      <c r="AF511" s="2"/>
      <c r="AG511" s="2">
        <v>13</v>
      </c>
      <c r="AH511" s="2"/>
      <c r="AI511" s="2"/>
      <c r="AJ511" s="2"/>
      <c r="AK511" s="2">
        <v>2</v>
      </c>
      <c r="AL511" s="2"/>
      <c r="AM511" s="2"/>
      <c r="AN511" s="2">
        <v>2</v>
      </c>
      <c r="AO511" s="2">
        <v>2</v>
      </c>
      <c r="AP511" s="2"/>
      <c r="AQ511" s="2"/>
      <c r="AR511" s="2"/>
      <c r="AS511" s="2"/>
      <c r="AT511" s="2"/>
      <c r="AU511" s="2"/>
    </row>
    <row r="512" spans="1:47" ht="114" customHeight="1" x14ac:dyDescent="0.25">
      <c r="A512" s="7"/>
      <c r="B512" s="7" t="s">
        <v>858</v>
      </c>
      <c r="C512" s="7" t="s">
        <v>155</v>
      </c>
      <c r="D512" s="7" t="s">
        <v>176</v>
      </c>
      <c r="E512" s="7" t="s">
        <v>157</v>
      </c>
      <c r="F512" s="7" t="s">
        <v>217</v>
      </c>
      <c r="G512" s="7" t="s">
        <v>620</v>
      </c>
      <c r="H512" s="7" t="s">
        <v>205</v>
      </c>
      <c r="I512" s="7" t="s">
        <v>664</v>
      </c>
      <c r="J512" s="7" t="s">
        <v>169</v>
      </c>
      <c r="K512" s="8">
        <v>600</v>
      </c>
      <c r="L512" s="3">
        <f t="shared" si="7"/>
        <v>222.2222222222222</v>
      </c>
      <c r="M512" s="2">
        <v>26</v>
      </c>
      <c r="N512" s="7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>
        <v>3</v>
      </c>
      <c r="AA512" s="2"/>
      <c r="AB512" s="2"/>
      <c r="AC512" s="2">
        <v>8</v>
      </c>
      <c r="AD512" s="2"/>
      <c r="AE512" s="2"/>
      <c r="AF512" s="2"/>
      <c r="AG512" s="2">
        <v>14</v>
      </c>
      <c r="AH512" s="2"/>
      <c r="AI512" s="2"/>
      <c r="AJ512" s="2"/>
      <c r="AK512" s="2">
        <v>1</v>
      </c>
      <c r="AL512" s="2"/>
      <c r="AM512" s="2"/>
      <c r="AN512" s="2"/>
      <c r="AO512" s="2"/>
      <c r="AP512" s="2"/>
      <c r="AQ512" s="2"/>
      <c r="AR512" s="2"/>
      <c r="AS512" s="2"/>
      <c r="AT512" s="2"/>
      <c r="AU512" s="2"/>
    </row>
    <row r="513" spans="1:47" ht="114" customHeight="1" x14ac:dyDescent="0.25">
      <c r="A513" s="7"/>
      <c r="B513" s="7" t="s">
        <v>859</v>
      </c>
      <c r="C513" s="7" t="s">
        <v>155</v>
      </c>
      <c r="D513" s="7" t="s">
        <v>176</v>
      </c>
      <c r="E513" s="7" t="s">
        <v>157</v>
      </c>
      <c r="F513" s="7" t="s">
        <v>217</v>
      </c>
      <c r="G513" s="7" t="s">
        <v>620</v>
      </c>
      <c r="H513" s="7" t="s">
        <v>503</v>
      </c>
      <c r="I513" s="7" t="s">
        <v>267</v>
      </c>
      <c r="J513" s="7" t="s">
        <v>169</v>
      </c>
      <c r="K513" s="8">
        <v>622</v>
      </c>
      <c r="L513" s="3">
        <f t="shared" si="7"/>
        <v>230.37037037037035</v>
      </c>
      <c r="M513" s="2">
        <v>30</v>
      </c>
      <c r="N513" s="7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>
        <v>6</v>
      </c>
      <c r="AD513" s="2"/>
      <c r="AE513" s="2"/>
      <c r="AF513" s="2"/>
      <c r="AG513" s="2">
        <v>17</v>
      </c>
      <c r="AH513" s="2"/>
      <c r="AI513" s="2"/>
      <c r="AJ513" s="2"/>
      <c r="AK513" s="2">
        <v>4</v>
      </c>
      <c r="AL513" s="2"/>
      <c r="AM513" s="2"/>
      <c r="AN513" s="2">
        <v>2</v>
      </c>
      <c r="AO513" s="2">
        <v>1</v>
      </c>
      <c r="AP513" s="2"/>
      <c r="AQ513" s="2"/>
      <c r="AR513" s="2"/>
      <c r="AS513" s="2"/>
      <c r="AT513" s="2"/>
      <c r="AU513" s="2"/>
    </row>
    <row r="514" spans="1:47" ht="114" customHeight="1" x14ac:dyDescent="0.25">
      <c r="A514" s="7"/>
      <c r="B514" s="7" t="s">
        <v>860</v>
      </c>
      <c r="C514" s="7" t="s">
        <v>155</v>
      </c>
      <c r="D514" s="7" t="s">
        <v>176</v>
      </c>
      <c r="E514" s="7" t="s">
        <v>157</v>
      </c>
      <c r="F514" s="7" t="s">
        <v>217</v>
      </c>
      <c r="G514" s="7" t="s">
        <v>620</v>
      </c>
      <c r="H514" s="7" t="s">
        <v>262</v>
      </c>
      <c r="I514" s="7" t="s">
        <v>372</v>
      </c>
      <c r="J514" s="7" t="s">
        <v>169</v>
      </c>
      <c r="K514" s="8">
        <v>650</v>
      </c>
      <c r="L514" s="3">
        <f t="shared" si="7"/>
        <v>240.74074074074073</v>
      </c>
      <c r="M514" s="2">
        <v>32</v>
      </c>
      <c r="N514" s="7"/>
      <c r="O514" s="2"/>
      <c r="P514" s="2"/>
      <c r="Q514" s="2"/>
      <c r="R514" s="2"/>
      <c r="S514" s="2"/>
      <c r="T514" s="2"/>
      <c r="U514" s="2"/>
      <c r="V514" s="2"/>
      <c r="W514" s="2"/>
      <c r="X514" s="2">
        <v>1</v>
      </c>
      <c r="Y514" s="2"/>
      <c r="Z514" s="2"/>
      <c r="AA514" s="2"/>
      <c r="AB514" s="2"/>
      <c r="AC514" s="2">
        <v>6</v>
      </c>
      <c r="AD514" s="2"/>
      <c r="AE514" s="2"/>
      <c r="AF514" s="2"/>
      <c r="AG514" s="2">
        <v>13</v>
      </c>
      <c r="AH514" s="2"/>
      <c r="AI514" s="2"/>
      <c r="AJ514" s="2"/>
      <c r="AK514" s="2">
        <v>7</v>
      </c>
      <c r="AL514" s="2"/>
      <c r="AM514" s="2"/>
      <c r="AN514" s="2">
        <v>3</v>
      </c>
      <c r="AO514" s="2">
        <v>1</v>
      </c>
      <c r="AP514" s="2"/>
      <c r="AQ514" s="2">
        <v>1</v>
      </c>
      <c r="AR514" s="2"/>
      <c r="AS514" s="2"/>
      <c r="AT514" s="2"/>
      <c r="AU514" s="2"/>
    </row>
    <row r="515" spans="1:47" ht="114" customHeight="1" x14ac:dyDescent="0.25">
      <c r="A515" s="7"/>
      <c r="B515" s="7" t="s">
        <v>861</v>
      </c>
      <c r="C515" s="7" t="s">
        <v>155</v>
      </c>
      <c r="D515" s="7" t="s">
        <v>176</v>
      </c>
      <c r="E515" s="7" t="s">
        <v>157</v>
      </c>
      <c r="F515" s="7" t="s">
        <v>217</v>
      </c>
      <c r="G515" s="7" t="s">
        <v>620</v>
      </c>
      <c r="H515" s="7" t="s">
        <v>775</v>
      </c>
      <c r="I515" s="7" t="s">
        <v>161</v>
      </c>
      <c r="J515" s="7" t="s">
        <v>169</v>
      </c>
      <c r="K515" s="8">
        <v>572</v>
      </c>
      <c r="L515" s="3">
        <f t="shared" si="7"/>
        <v>211.85185185185185</v>
      </c>
      <c r="M515" s="2">
        <v>37</v>
      </c>
      <c r="N515" s="7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>
        <v>4</v>
      </c>
      <c r="AA515" s="2"/>
      <c r="AB515" s="2"/>
      <c r="AC515" s="2">
        <v>5</v>
      </c>
      <c r="AD515" s="2"/>
      <c r="AE515" s="2"/>
      <c r="AF515" s="2"/>
      <c r="AG515" s="2">
        <v>17</v>
      </c>
      <c r="AH515" s="2"/>
      <c r="AI515" s="2"/>
      <c r="AJ515" s="2"/>
      <c r="AK515" s="2">
        <v>8</v>
      </c>
      <c r="AL515" s="2"/>
      <c r="AM515" s="2"/>
      <c r="AN515" s="2">
        <v>3</v>
      </c>
      <c r="AO515" s="2"/>
      <c r="AP515" s="2"/>
      <c r="AQ515" s="2"/>
      <c r="AR515" s="2"/>
      <c r="AS515" s="2"/>
      <c r="AT515" s="2"/>
      <c r="AU515" s="2"/>
    </row>
    <row r="516" spans="1:47" ht="114" customHeight="1" x14ac:dyDescent="0.25">
      <c r="A516" s="7"/>
      <c r="B516" s="7" t="s">
        <v>862</v>
      </c>
      <c r="C516" s="7" t="s">
        <v>155</v>
      </c>
      <c r="D516" s="7" t="s">
        <v>176</v>
      </c>
      <c r="E516" s="7" t="s">
        <v>157</v>
      </c>
      <c r="F516" s="7" t="s">
        <v>217</v>
      </c>
      <c r="G516" s="7" t="s">
        <v>620</v>
      </c>
      <c r="H516" s="7" t="s">
        <v>656</v>
      </c>
      <c r="I516" s="7" t="s">
        <v>267</v>
      </c>
      <c r="J516" s="7" t="s">
        <v>169</v>
      </c>
      <c r="K516" s="8">
        <v>438</v>
      </c>
      <c r="L516" s="3">
        <f t="shared" ref="L516:L579" si="8">K516/2.7</f>
        <v>162.2222222222222</v>
      </c>
      <c r="M516" s="2">
        <v>96</v>
      </c>
      <c r="N516" s="7"/>
      <c r="O516" s="2"/>
      <c r="P516" s="2"/>
      <c r="Q516" s="2"/>
      <c r="R516" s="2"/>
      <c r="S516" s="2"/>
      <c r="T516" s="2"/>
      <c r="U516" s="2"/>
      <c r="V516" s="2"/>
      <c r="W516" s="2"/>
      <c r="X516" s="2">
        <v>2</v>
      </c>
      <c r="Y516" s="2"/>
      <c r="Z516" s="2">
        <v>9</v>
      </c>
      <c r="AA516" s="2"/>
      <c r="AB516" s="2"/>
      <c r="AC516" s="2">
        <v>24</v>
      </c>
      <c r="AD516" s="2"/>
      <c r="AE516" s="2"/>
      <c r="AF516" s="2"/>
      <c r="AG516" s="2">
        <v>27</v>
      </c>
      <c r="AH516" s="2"/>
      <c r="AI516" s="2"/>
      <c r="AJ516" s="2"/>
      <c r="AK516" s="2">
        <v>23</v>
      </c>
      <c r="AL516" s="2"/>
      <c r="AM516" s="2"/>
      <c r="AN516" s="2">
        <v>9</v>
      </c>
      <c r="AO516" s="2">
        <v>2</v>
      </c>
      <c r="AP516" s="2"/>
      <c r="AQ516" s="2"/>
      <c r="AR516" s="2"/>
      <c r="AS516" s="2"/>
      <c r="AT516" s="2"/>
      <c r="AU516" s="2"/>
    </row>
    <row r="517" spans="1:47" ht="114" customHeight="1" x14ac:dyDescent="0.25">
      <c r="A517" s="7"/>
      <c r="B517" s="7" t="s">
        <v>863</v>
      </c>
      <c r="C517" s="7" t="s">
        <v>155</v>
      </c>
      <c r="D517" s="7" t="s">
        <v>864</v>
      </c>
      <c r="E517" s="7" t="s">
        <v>157</v>
      </c>
      <c r="F517" s="7" t="s">
        <v>217</v>
      </c>
      <c r="G517" s="7" t="s">
        <v>620</v>
      </c>
      <c r="H517" s="7" t="s">
        <v>640</v>
      </c>
      <c r="I517" s="7" t="s">
        <v>267</v>
      </c>
      <c r="J517" s="7" t="s">
        <v>169</v>
      </c>
      <c r="K517" s="8">
        <v>690</v>
      </c>
      <c r="L517" s="3">
        <f t="shared" si="8"/>
        <v>255.55555555555554</v>
      </c>
      <c r="M517" s="2">
        <v>6</v>
      </c>
      <c r="N517" s="7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>
        <v>6</v>
      </c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</row>
    <row r="518" spans="1:47" ht="114" customHeight="1" x14ac:dyDescent="0.25">
      <c r="A518" s="7"/>
      <c r="B518" s="7" t="s">
        <v>865</v>
      </c>
      <c r="C518" s="7" t="s">
        <v>155</v>
      </c>
      <c r="D518" s="7" t="s">
        <v>864</v>
      </c>
      <c r="E518" s="7" t="s">
        <v>157</v>
      </c>
      <c r="F518" s="7" t="s">
        <v>217</v>
      </c>
      <c r="G518" s="7" t="s">
        <v>620</v>
      </c>
      <c r="H518" s="7" t="s">
        <v>640</v>
      </c>
      <c r="I518" s="7" t="s">
        <v>671</v>
      </c>
      <c r="J518" s="7" t="s">
        <v>169</v>
      </c>
      <c r="K518" s="8">
        <v>728</v>
      </c>
      <c r="L518" s="3">
        <f t="shared" si="8"/>
        <v>269.62962962962962</v>
      </c>
      <c r="M518" s="2">
        <v>40</v>
      </c>
      <c r="N518" s="7"/>
      <c r="O518" s="2"/>
      <c r="P518" s="2"/>
      <c r="Q518" s="2"/>
      <c r="R518" s="2"/>
      <c r="S518" s="2"/>
      <c r="T518" s="2"/>
      <c r="U518" s="2"/>
      <c r="V518" s="2"/>
      <c r="W518" s="2"/>
      <c r="X518" s="2">
        <v>1</v>
      </c>
      <c r="Y518" s="2"/>
      <c r="Z518" s="2">
        <v>1</v>
      </c>
      <c r="AA518" s="2"/>
      <c r="AB518" s="2"/>
      <c r="AC518" s="2">
        <v>12</v>
      </c>
      <c r="AD518" s="2"/>
      <c r="AE518" s="2"/>
      <c r="AF518" s="2"/>
      <c r="AG518" s="2">
        <v>14</v>
      </c>
      <c r="AH518" s="2"/>
      <c r="AI518" s="2"/>
      <c r="AJ518" s="2"/>
      <c r="AK518" s="2">
        <v>5</v>
      </c>
      <c r="AL518" s="2"/>
      <c r="AM518" s="2"/>
      <c r="AN518" s="2">
        <v>4</v>
      </c>
      <c r="AO518" s="2">
        <v>1</v>
      </c>
      <c r="AP518" s="2">
        <v>1</v>
      </c>
      <c r="AQ518" s="2">
        <v>1</v>
      </c>
      <c r="AR518" s="2"/>
      <c r="AS518" s="2"/>
      <c r="AT518" s="2"/>
      <c r="AU518" s="2"/>
    </row>
    <row r="519" spans="1:47" ht="114" customHeight="1" x14ac:dyDescent="0.25">
      <c r="A519" s="7"/>
      <c r="B519" s="7" t="s">
        <v>866</v>
      </c>
      <c r="C519" s="7" t="s">
        <v>155</v>
      </c>
      <c r="D519" s="7" t="s">
        <v>187</v>
      </c>
      <c r="E519" s="7" t="s">
        <v>157</v>
      </c>
      <c r="F519" s="7" t="s">
        <v>217</v>
      </c>
      <c r="G519" s="7" t="s">
        <v>620</v>
      </c>
      <c r="H519" s="7" t="s">
        <v>246</v>
      </c>
      <c r="I519" s="7" t="s">
        <v>161</v>
      </c>
      <c r="J519" s="7" t="s">
        <v>162</v>
      </c>
      <c r="K519" s="8">
        <v>762</v>
      </c>
      <c r="L519" s="3">
        <f t="shared" si="8"/>
        <v>282.22222222222223</v>
      </c>
      <c r="M519" s="2">
        <v>2</v>
      </c>
      <c r="N519" s="7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>
        <v>1</v>
      </c>
      <c r="AL519" s="2"/>
      <c r="AM519" s="2"/>
      <c r="AN519" s="2">
        <v>1</v>
      </c>
      <c r="AO519" s="2"/>
      <c r="AP519" s="2"/>
      <c r="AQ519" s="2"/>
      <c r="AR519" s="2"/>
      <c r="AS519" s="2"/>
      <c r="AT519" s="2"/>
      <c r="AU519" s="2"/>
    </row>
    <row r="520" spans="1:47" ht="114" customHeight="1" x14ac:dyDescent="0.25">
      <c r="A520" s="7"/>
      <c r="B520" s="7" t="s">
        <v>867</v>
      </c>
      <c r="C520" s="7" t="s">
        <v>155</v>
      </c>
      <c r="D520" s="7" t="s">
        <v>187</v>
      </c>
      <c r="E520" s="7" t="s">
        <v>157</v>
      </c>
      <c r="F520" s="7" t="s">
        <v>217</v>
      </c>
      <c r="G520" s="7" t="s">
        <v>620</v>
      </c>
      <c r="H520" s="7">
        <v>1250</v>
      </c>
      <c r="I520" s="7" t="s">
        <v>161</v>
      </c>
      <c r="J520" s="7" t="s">
        <v>162</v>
      </c>
      <c r="K520" s="8">
        <v>840</v>
      </c>
      <c r="L520" s="3">
        <f t="shared" si="8"/>
        <v>311.11111111111109</v>
      </c>
      <c r="M520" s="2">
        <v>2</v>
      </c>
      <c r="N520" s="7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>
        <v>1</v>
      </c>
      <c r="AA520" s="2"/>
      <c r="AB520" s="2"/>
      <c r="AC520" s="2">
        <v>1</v>
      </c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</row>
    <row r="521" spans="1:47" ht="114" customHeight="1" x14ac:dyDescent="0.25">
      <c r="A521" s="7"/>
      <c r="B521" s="7" t="s">
        <v>868</v>
      </c>
      <c r="C521" s="7" t="s">
        <v>155</v>
      </c>
      <c r="D521" s="7" t="s">
        <v>187</v>
      </c>
      <c r="E521" s="7" t="s">
        <v>157</v>
      </c>
      <c r="F521" s="7" t="s">
        <v>217</v>
      </c>
      <c r="G521" s="7" t="s">
        <v>620</v>
      </c>
      <c r="H521" s="7" t="s">
        <v>246</v>
      </c>
      <c r="I521" s="7" t="s">
        <v>161</v>
      </c>
      <c r="J521" s="7" t="s">
        <v>162</v>
      </c>
      <c r="K521" s="8">
        <v>808</v>
      </c>
      <c r="L521" s="3">
        <f t="shared" si="8"/>
        <v>299.25925925925924</v>
      </c>
      <c r="M521" s="2">
        <v>2</v>
      </c>
      <c r="N521" s="7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>
        <v>1</v>
      </c>
      <c r="AH521" s="2"/>
      <c r="AI521" s="2"/>
      <c r="AJ521" s="2"/>
      <c r="AK521" s="2"/>
      <c r="AL521" s="2"/>
      <c r="AM521" s="2"/>
      <c r="AN521" s="2"/>
      <c r="AO521" s="2">
        <v>1</v>
      </c>
      <c r="AP521" s="2"/>
      <c r="AQ521" s="2"/>
      <c r="AR521" s="2"/>
      <c r="AS521" s="2"/>
      <c r="AT521" s="2"/>
      <c r="AU521" s="2"/>
    </row>
    <row r="522" spans="1:47" ht="114" customHeight="1" x14ac:dyDescent="0.25">
      <c r="A522" s="7"/>
      <c r="B522" s="7" t="s">
        <v>869</v>
      </c>
      <c r="C522" s="7" t="s">
        <v>155</v>
      </c>
      <c r="D522" s="7" t="s">
        <v>187</v>
      </c>
      <c r="E522" s="7" t="s">
        <v>157</v>
      </c>
      <c r="F522" s="7" t="s">
        <v>217</v>
      </c>
      <c r="G522" s="7" t="s">
        <v>620</v>
      </c>
      <c r="H522" s="7" t="s">
        <v>193</v>
      </c>
      <c r="I522" s="7" t="s">
        <v>161</v>
      </c>
      <c r="J522" s="7" t="s">
        <v>162</v>
      </c>
      <c r="K522" s="8">
        <v>840</v>
      </c>
      <c r="L522" s="3">
        <f t="shared" si="8"/>
        <v>311.11111111111109</v>
      </c>
      <c r="M522" s="2">
        <v>4</v>
      </c>
      <c r="N522" s="7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>
        <v>2</v>
      </c>
      <c r="AH522" s="2"/>
      <c r="AI522" s="2"/>
      <c r="AJ522" s="2"/>
      <c r="AK522" s="2">
        <v>2</v>
      </c>
      <c r="AL522" s="2"/>
      <c r="AM522" s="2"/>
      <c r="AN522" s="2"/>
      <c r="AO522" s="2"/>
      <c r="AP522" s="2"/>
      <c r="AQ522" s="2"/>
      <c r="AR522" s="2"/>
      <c r="AS522" s="2"/>
      <c r="AT522" s="2"/>
      <c r="AU522" s="2"/>
    </row>
    <row r="523" spans="1:47" ht="114" customHeight="1" x14ac:dyDescent="0.25">
      <c r="A523" s="7"/>
      <c r="B523" s="7" t="s">
        <v>870</v>
      </c>
      <c r="C523" s="7" t="s">
        <v>155</v>
      </c>
      <c r="D523" s="7" t="s">
        <v>187</v>
      </c>
      <c r="E523" s="7" t="s">
        <v>157</v>
      </c>
      <c r="F523" s="7" t="s">
        <v>217</v>
      </c>
      <c r="G523" s="7" t="s">
        <v>620</v>
      </c>
      <c r="H523" s="7" t="s">
        <v>193</v>
      </c>
      <c r="I523" s="7" t="s">
        <v>760</v>
      </c>
      <c r="J523" s="7" t="s">
        <v>169</v>
      </c>
      <c r="K523" s="8">
        <v>836</v>
      </c>
      <c r="L523" s="3">
        <f t="shared" si="8"/>
        <v>309.62962962962962</v>
      </c>
      <c r="M523" s="2">
        <v>5</v>
      </c>
      <c r="N523" s="7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>
        <v>1</v>
      </c>
      <c r="AL523" s="2"/>
      <c r="AM523" s="2"/>
      <c r="AN523" s="2">
        <v>2</v>
      </c>
      <c r="AO523" s="2"/>
      <c r="AP523" s="2">
        <v>1</v>
      </c>
      <c r="AQ523" s="2"/>
      <c r="AR523" s="2">
        <v>1</v>
      </c>
      <c r="AS523" s="2"/>
      <c r="AT523" s="2"/>
      <c r="AU523" s="2"/>
    </row>
    <row r="524" spans="1:47" ht="114" customHeight="1" x14ac:dyDescent="0.25">
      <c r="A524" s="7"/>
      <c r="B524" s="7" t="s">
        <v>871</v>
      </c>
      <c r="C524" s="7" t="s">
        <v>155</v>
      </c>
      <c r="D524" s="7" t="s">
        <v>187</v>
      </c>
      <c r="E524" s="7" t="s">
        <v>157</v>
      </c>
      <c r="F524" s="7" t="s">
        <v>217</v>
      </c>
      <c r="G524" s="7" t="s">
        <v>620</v>
      </c>
      <c r="H524" s="7" t="s">
        <v>205</v>
      </c>
      <c r="I524" s="7" t="s">
        <v>760</v>
      </c>
      <c r="J524" s="7" t="s">
        <v>169</v>
      </c>
      <c r="K524" s="8">
        <v>836</v>
      </c>
      <c r="L524" s="3">
        <f t="shared" si="8"/>
        <v>309.62962962962962</v>
      </c>
      <c r="M524" s="2">
        <v>6</v>
      </c>
      <c r="N524" s="7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>
        <v>6</v>
      </c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</row>
    <row r="525" spans="1:47" ht="114" customHeight="1" x14ac:dyDescent="0.25">
      <c r="A525" s="7"/>
      <c r="B525" s="7" t="s">
        <v>872</v>
      </c>
      <c r="C525" s="7" t="s">
        <v>155</v>
      </c>
      <c r="D525" s="7" t="s">
        <v>187</v>
      </c>
      <c r="E525" s="7" t="s">
        <v>157</v>
      </c>
      <c r="F525" s="7" t="s">
        <v>217</v>
      </c>
      <c r="G525" s="7" t="s">
        <v>620</v>
      </c>
      <c r="H525" s="7" t="s">
        <v>246</v>
      </c>
      <c r="I525" s="7" t="s">
        <v>161</v>
      </c>
      <c r="J525" s="7" t="s">
        <v>162</v>
      </c>
      <c r="K525" s="8">
        <v>840</v>
      </c>
      <c r="L525" s="3">
        <f t="shared" si="8"/>
        <v>311.11111111111109</v>
      </c>
      <c r="M525" s="2">
        <v>6</v>
      </c>
      <c r="N525" s="7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>
        <v>6</v>
      </c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</row>
    <row r="526" spans="1:47" ht="114" customHeight="1" x14ac:dyDescent="0.25">
      <c r="A526" s="7"/>
      <c r="B526" s="7" t="s">
        <v>873</v>
      </c>
      <c r="C526" s="7" t="s">
        <v>155</v>
      </c>
      <c r="D526" s="7" t="s">
        <v>187</v>
      </c>
      <c r="E526" s="7" t="s">
        <v>157</v>
      </c>
      <c r="F526" s="7" t="s">
        <v>217</v>
      </c>
      <c r="G526" s="7" t="s">
        <v>620</v>
      </c>
      <c r="H526" s="7" t="s">
        <v>188</v>
      </c>
      <c r="I526" s="7" t="s">
        <v>161</v>
      </c>
      <c r="J526" s="7" t="s">
        <v>162</v>
      </c>
      <c r="K526" s="8">
        <v>808</v>
      </c>
      <c r="L526" s="3">
        <f t="shared" si="8"/>
        <v>299.25925925925924</v>
      </c>
      <c r="M526" s="2">
        <v>6</v>
      </c>
      <c r="N526" s="7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>
        <v>6</v>
      </c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</row>
    <row r="527" spans="1:47" ht="114" customHeight="1" x14ac:dyDescent="0.25">
      <c r="A527" s="7"/>
      <c r="B527" s="7" t="s">
        <v>874</v>
      </c>
      <c r="C527" s="7" t="s">
        <v>155</v>
      </c>
      <c r="D527" s="7" t="s">
        <v>187</v>
      </c>
      <c r="E527" s="7" t="s">
        <v>157</v>
      </c>
      <c r="F527" s="7" t="s">
        <v>217</v>
      </c>
      <c r="G527" s="7" t="s">
        <v>620</v>
      </c>
      <c r="H527" s="7" t="s">
        <v>658</v>
      </c>
      <c r="I527" s="7" t="s">
        <v>659</v>
      </c>
      <c r="J527" s="7" t="s">
        <v>169</v>
      </c>
      <c r="K527" s="8">
        <v>762</v>
      </c>
      <c r="L527" s="3">
        <f t="shared" si="8"/>
        <v>282.22222222222223</v>
      </c>
      <c r="M527" s="2">
        <v>8</v>
      </c>
      <c r="N527" s="7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>
        <v>8</v>
      </c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</row>
    <row r="528" spans="1:47" ht="114" customHeight="1" x14ac:dyDescent="0.25">
      <c r="A528" s="7"/>
      <c r="B528" s="7" t="s">
        <v>875</v>
      </c>
      <c r="C528" s="7" t="s">
        <v>155</v>
      </c>
      <c r="D528" s="7" t="s">
        <v>187</v>
      </c>
      <c r="E528" s="7" t="s">
        <v>157</v>
      </c>
      <c r="F528" s="7" t="s">
        <v>217</v>
      </c>
      <c r="G528" s="7" t="s">
        <v>620</v>
      </c>
      <c r="H528" s="7" t="s">
        <v>775</v>
      </c>
      <c r="I528" s="7" t="s">
        <v>161</v>
      </c>
      <c r="J528" s="7" t="s">
        <v>169</v>
      </c>
      <c r="K528" s="8">
        <v>796</v>
      </c>
      <c r="L528" s="3">
        <f t="shared" si="8"/>
        <v>294.81481481481478</v>
      </c>
      <c r="M528" s="2">
        <v>26</v>
      </c>
      <c r="N528" s="7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>
        <v>3</v>
      </c>
      <c r="AD528" s="2"/>
      <c r="AE528" s="2"/>
      <c r="AF528" s="2"/>
      <c r="AG528" s="2">
        <v>15</v>
      </c>
      <c r="AH528" s="2"/>
      <c r="AI528" s="2"/>
      <c r="AJ528" s="2"/>
      <c r="AK528" s="2">
        <v>4</v>
      </c>
      <c r="AL528" s="2"/>
      <c r="AM528" s="2"/>
      <c r="AN528" s="2">
        <v>3</v>
      </c>
      <c r="AO528" s="2">
        <v>1</v>
      </c>
      <c r="AP528" s="2"/>
      <c r="AQ528" s="2"/>
      <c r="AR528" s="2"/>
      <c r="AS528" s="2"/>
      <c r="AT528" s="2"/>
      <c r="AU528" s="2"/>
    </row>
    <row r="529" spans="1:47" ht="114" customHeight="1" x14ac:dyDescent="0.25">
      <c r="A529" s="7"/>
      <c r="B529" s="7" t="s">
        <v>876</v>
      </c>
      <c r="C529" s="7" t="s">
        <v>155</v>
      </c>
      <c r="D529" s="7" t="s">
        <v>187</v>
      </c>
      <c r="E529" s="7" t="s">
        <v>157</v>
      </c>
      <c r="F529" s="7" t="s">
        <v>217</v>
      </c>
      <c r="G529" s="7" t="s">
        <v>620</v>
      </c>
      <c r="H529" s="7" t="s">
        <v>647</v>
      </c>
      <c r="I529" s="7" t="s">
        <v>289</v>
      </c>
      <c r="J529" s="7" t="s">
        <v>169</v>
      </c>
      <c r="K529" s="8">
        <v>522</v>
      </c>
      <c r="L529" s="3">
        <f t="shared" si="8"/>
        <v>193.33333333333331</v>
      </c>
      <c r="M529" s="2">
        <v>26</v>
      </c>
      <c r="N529" s="7"/>
      <c r="O529" s="2"/>
      <c r="P529" s="2"/>
      <c r="Q529" s="2"/>
      <c r="R529" s="2"/>
      <c r="S529" s="2"/>
      <c r="T529" s="2"/>
      <c r="U529" s="2"/>
      <c r="V529" s="2"/>
      <c r="W529" s="2"/>
      <c r="X529" s="2">
        <v>1</v>
      </c>
      <c r="Y529" s="2"/>
      <c r="Z529" s="2">
        <v>8</v>
      </c>
      <c r="AA529" s="2"/>
      <c r="AB529" s="2"/>
      <c r="AC529" s="2">
        <v>1</v>
      </c>
      <c r="AD529" s="2"/>
      <c r="AE529" s="2"/>
      <c r="AF529" s="2"/>
      <c r="AG529" s="2">
        <v>8</v>
      </c>
      <c r="AH529" s="2"/>
      <c r="AI529" s="2"/>
      <c r="AJ529" s="2"/>
      <c r="AK529" s="2"/>
      <c r="AL529" s="2"/>
      <c r="AM529" s="2"/>
      <c r="AN529" s="2">
        <v>7</v>
      </c>
      <c r="AO529" s="2">
        <v>1</v>
      </c>
      <c r="AP529" s="2"/>
      <c r="AQ529" s="2"/>
      <c r="AR529" s="2"/>
      <c r="AS529" s="2"/>
      <c r="AT529" s="2"/>
      <c r="AU529" s="2"/>
    </row>
    <row r="530" spans="1:47" ht="114" customHeight="1" x14ac:dyDescent="0.25">
      <c r="A530" s="7"/>
      <c r="B530" s="7" t="s">
        <v>877</v>
      </c>
      <c r="C530" s="7" t="s">
        <v>155</v>
      </c>
      <c r="D530" s="7" t="s">
        <v>187</v>
      </c>
      <c r="E530" s="7" t="s">
        <v>157</v>
      </c>
      <c r="F530" s="7" t="s">
        <v>217</v>
      </c>
      <c r="G530" s="7" t="s">
        <v>620</v>
      </c>
      <c r="H530" s="7" t="s">
        <v>503</v>
      </c>
      <c r="I530" s="7" t="s">
        <v>161</v>
      </c>
      <c r="J530" s="7" t="s">
        <v>162</v>
      </c>
      <c r="K530" s="8">
        <v>768</v>
      </c>
      <c r="L530" s="3">
        <f t="shared" si="8"/>
        <v>284.4444444444444</v>
      </c>
      <c r="M530" s="2">
        <v>29</v>
      </c>
      <c r="N530" s="7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>
        <v>1</v>
      </c>
      <c r="AA530" s="2"/>
      <c r="AB530" s="2"/>
      <c r="AC530" s="2">
        <v>4</v>
      </c>
      <c r="AD530" s="2"/>
      <c r="AE530" s="2"/>
      <c r="AF530" s="2"/>
      <c r="AG530" s="2">
        <v>15</v>
      </c>
      <c r="AH530" s="2"/>
      <c r="AI530" s="2"/>
      <c r="AJ530" s="2"/>
      <c r="AK530" s="2">
        <v>4</v>
      </c>
      <c r="AL530" s="2"/>
      <c r="AM530" s="2"/>
      <c r="AN530" s="2">
        <v>4</v>
      </c>
      <c r="AO530" s="2">
        <v>1</v>
      </c>
      <c r="AP530" s="2"/>
      <c r="AQ530" s="2"/>
      <c r="AR530" s="2"/>
      <c r="AS530" s="2"/>
      <c r="AT530" s="2"/>
      <c r="AU530" s="2"/>
    </row>
    <row r="531" spans="1:47" ht="114" customHeight="1" x14ac:dyDescent="0.25">
      <c r="A531" s="7"/>
      <c r="B531" s="7" t="s">
        <v>878</v>
      </c>
      <c r="C531" s="7" t="s">
        <v>155</v>
      </c>
      <c r="D531" s="7" t="s">
        <v>187</v>
      </c>
      <c r="E531" s="7" t="s">
        <v>157</v>
      </c>
      <c r="F531" s="7" t="s">
        <v>217</v>
      </c>
      <c r="G531" s="7" t="s">
        <v>620</v>
      </c>
      <c r="H531" s="7" t="s">
        <v>503</v>
      </c>
      <c r="I531" s="7" t="s">
        <v>161</v>
      </c>
      <c r="J531" s="7" t="s">
        <v>169</v>
      </c>
      <c r="K531" s="8">
        <v>790</v>
      </c>
      <c r="L531" s="3">
        <f t="shared" si="8"/>
        <v>292.59259259259255</v>
      </c>
      <c r="M531" s="2">
        <v>32</v>
      </c>
      <c r="N531" s="7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>
        <v>2</v>
      </c>
      <c r="AD531" s="2"/>
      <c r="AE531" s="2"/>
      <c r="AF531" s="2"/>
      <c r="AG531" s="2">
        <v>14</v>
      </c>
      <c r="AH531" s="2"/>
      <c r="AI531" s="2"/>
      <c r="AJ531" s="2"/>
      <c r="AK531" s="2">
        <v>6</v>
      </c>
      <c r="AL531" s="2"/>
      <c r="AM531" s="2"/>
      <c r="AN531" s="2">
        <v>5</v>
      </c>
      <c r="AO531" s="2">
        <v>4</v>
      </c>
      <c r="AP531" s="2">
        <v>1</v>
      </c>
      <c r="AQ531" s="2"/>
      <c r="AR531" s="2"/>
      <c r="AS531" s="2"/>
      <c r="AT531" s="2"/>
      <c r="AU531" s="2"/>
    </row>
    <row r="532" spans="1:47" ht="114" customHeight="1" x14ac:dyDescent="0.25">
      <c r="A532" s="7"/>
      <c r="B532" s="7" t="s">
        <v>879</v>
      </c>
      <c r="C532" s="7" t="s">
        <v>155</v>
      </c>
      <c r="D532" s="7" t="s">
        <v>198</v>
      </c>
      <c r="E532" s="7" t="s">
        <v>157</v>
      </c>
      <c r="F532" s="7" t="s">
        <v>217</v>
      </c>
      <c r="G532" s="7" t="s">
        <v>620</v>
      </c>
      <c r="H532" s="7" t="s">
        <v>880</v>
      </c>
      <c r="I532" s="7" t="s">
        <v>372</v>
      </c>
      <c r="J532" s="7" t="s">
        <v>169</v>
      </c>
      <c r="K532" s="8">
        <v>728</v>
      </c>
      <c r="L532" s="3">
        <f t="shared" si="8"/>
        <v>269.62962962962962</v>
      </c>
      <c r="M532" s="2">
        <v>2</v>
      </c>
      <c r="N532" s="7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>
        <v>1</v>
      </c>
      <c r="AD532" s="2"/>
      <c r="AE532" s="2"/>
      <c r="AF532" s="2"/>
      <c r="AG532" s="2">
        <v>1</v>
      </c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</row>
    <row r="533" spans="1:47" ht="114" customHeight="1" x14ac:dyDescent="0.25">
      <c r="A533" s="7"/>
      <c r="B533" s="7" t="s">
        <v>881</v>
      </c>
      <c r="C533" s="7" t="s">
        <v>155</v>
      </c>
      <c r="D533" s="7" t="s">
        <v>198</v>
      </c>
      <c r="E533" s="7" t="s">
        <v>157</v>
      </c>
      <c r="F533" s="7" t="s">
        <v>217</v>
      </c>
      <c r="G533" s="7" t="s">
        <v>620</v>
      </c>
      <c r="H533" s="7" t="s">
        <v>238</v>
      </c>
      <c r="I533" s="7" t="s">
        <v>372</v>
      </c>
      <c r="J533" s="7" t="s">
        <v>162</v>
      </c>
      <c r="K533" s="8">
        <v>634</v>
      </c>
      <c r="L533" s="3">
        <f t="shared" si="8"/>
        <v>234.81481481481481</v>
      </c>
      <c r="M533" s="2">
        <v>3</v>
      </c>
      <c r="N533" s="7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>
        <v>3</v>
      </c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</row>
    <row r="534" spans="1:47" ht="114" customHeight="1" x14ac:dyDescent="0.25">
      <c r="A534" s="7"/>
      <c r="B534" s="7" t="s">
        <v>882</v>
      </c>
      <c r="C534" s="7" t="s">
        <v>155</v>
      </c>
      <c r="D534" s="7" t="s">
        <v>198</v>
      </c>
      <c r="E534" s="7" t="s">
        <v>157</v>
      </c>
      <c r="F534" s="7" t="s">
        <v>217</v>
      </c>
      <c r="G534" s="7" t="s">
        <v>620</v>
      </c>
      <c r="H534" s="7" t="s">
        <v>737</v>
      </c>
      <c r="I534" s="7" t="s">
        <v>671</v>
      </c>
      <c r="J534" s="7" t="s">
        <v>162</v>
      </c>
      <c r="K534" s="8">
        <v>914</v>
      </c>
      <c r="L534" s="3">
        <f t="shared" si="8"/>
        <v>338.51851851851848</v>
      </c>
      <c r="M534" s="2">
        <v>5</v>
      </c>
      <c r="N534" s="7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>
        <v>5</v>
      </c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</row>
    <row r="535" spans="1:47" ht="114" customHeight="1" x14ac:dyDescent="0.25">
      <c r="A535" s="7"/>
      <c r="B535" s="7" t="s">
        <v>883</v>
      </c>
      <c r="C535" s="7" t="s">
        <v>155</v>
      </c>
      <c r="D535" s="7" t="s">
        <v>198</v>
      </c>
      <c r="E535" s="7" t="s">
        <v>157</v>
      </c>
      <c r="F535" s="7" t="s">
        <v>217</v>
      </c>
      <c r="G535" s="7" t="s">
        <v>620</v>
      </c>
      <c r="H535" s="7" t="s">
        <v>246</v>
      </c>
      <c r="I535" s="7" t="s">
        <v>161</v>
      </c>
      <c r="J535" s="7" t="s">
        <v>162</v>
      </c>
      <c r="K535" s="8">
        <v>840</v>
      </c>
      <c r="L535" s="3">
        <f t="shared" si="8"/>
        <v>311.11111111111109</v>
      </c>
      <c r="M535" s="2">
        <v>7</v>
      </c>
      <c r="N535" s="7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>
        <v>7</v>
      </c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</row>
    <row r="536" spans="1:47" ht="114" customHeight="1" x14ac:dyDescent="0.25">
      <c r="A536" s="7"/>
      <c r="B536" s="7" t="s">
        <v>884</v>
      </c>
      <c r="C536" s="7" t="s">
        <v>155</v>
      </c>
      <c r="D536" s="7" t="s">
        <v>198</v>
      </c>
      <c r="E536" s="7" t="s">
        <v>157</v>
      </c>
      <c r="F536" s="7" t="s">
        <v>217</v>
      </c>
      <c r="G536" s="7" t="s">
        <v>620</v>
      </c>
      <c r="H536" s="7" t="s">
        <v>737</v>
      </c>
      <c r="I536" s="7" t="s">
        <v>885</v>
      </c>
      <c r="J536" s="7" t="s">
        <v>162</v>
      </c>
      <c r="K536" s="8">
        <v>840</v>
      </c>
      <c r="L536" s="3">
        <f t="shared" si="8"/>
        <v>311.11111111111109</v>
      </c>
      <c r="M536" s="2">
        <v>7</v>
      </c>
      <c r="N536" s="7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>
        <v>7</v>
      </c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</row>
    <row r="537" spans="1:47" ht="114" customHeight="1" x14ac:dyDescent="0.25">
      <c r="A537" s="7"/>
      <c r="B537" s="7" t="s">
        <v>886</v>
      </c>
      <c r="C537" s="7" t="s">
        <v>155</v>
      </c>
      <c r="D537" s="7" t="s">
        <v>198</v>
      </c>
      <c r="E537" s="7" t="s">
        <v>157</v>
      </c>
      <c r="F537" s="7" t="s">
        <v>217</v>
      </c>
      <c r="G537" s="7" t="s">
        <v>620</v>
      </c>
      <c r="H537" s="7" t="s">
        <v>887</v>
      </c>
      <c r="I537" s="7" t="s">
        <v>888</v>
      </c>
      <c r="J537" s="7" t="s">
        <v>169</v>
      </c>
      <c r="K537" s="8">
        <v>768</v>
      </c>
      <c r="L537" s="3">
        <f t="shared" si="8"/>
        <v>284.4444444444444</v>
      </c>
      <c r="M537" s="2">
        <v>9</v>
      </c>
      <c r="N537" s="7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>
        <v>9</v>
      </c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</row>
    <row r="538" spans="1:47" ht="114" customHeight="1" x14ac:dyDescent="0.25">
      <c r="A538" s="7"/>
      <c r="B538" s="7" t="s">
        <v>889</v>
      </c>
      <c r="C538" s="7" t="s">
        <v>155</v>
      </c>
      <c r="D538" s="7" t="s">
        <v>198</v>
      </c>
      <c r="E538" s="7" t="s">
        <v>157</v>
      </c>
      <c r="F538" s="7" t="s">
        <v>217</v>
      </c>
      <c r="G538" s="7" t="s">
        <v>620</v>
      </c>
      <c r="H538" s="7" t="s">
        <v>890</v>
      </c>
      <c r="I538" s="7" t="s">
        <v>772</v>
      </c>
      <c r="J538" s="7" t="s">
        <v>162</v>
      </c>
      <c r="K538" s="8">
        <v>696</v>
      </c>
      <c r="L538" s="3">
        <f t="shared" si="8"/>
        <v>257.77777777777777</v>
      </c>
      <c r="M538" s="2">
        <v>9</v>
      </c>
      <c r="N538" s="7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>
        <v>9</v>
      </c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</row>
    <row r="539" spans="1:47" ht="114" customHeight="1" x14ac:dyDescent="0.25">
      <c r="A539" s="7"/>
      <c r="B539" s="7" t="s">
        <v>891</v>
      </c>
      <c r="C539" s="7" t="s">
        <v>155</v>
      </c>
      <c r="D539" s="7" t="s">
        <v>198</v>
      </c>
      <c r="E539" s="7" t="s">
        <v>157</v>
      </c>
      <c r="F539" s="7" t="s">
        <v>217</v>
      </c>
      <c r="G539" s="7" t="s">
        <v>620</v>
      </c>
      <c r="H539" s="7" t="s">
        <v>833</v>
      </c>
      <c r="I539" s="7" t="s">
        <v>267</v>
      </c>
      <c r="J539" s="7" t="s">
        <v>169</v>
      </c>
      <c r="K539" s="8">
        <v>1210</v>
      </c>
      <c r="L539" s="3">
        <f t="shared" si="8"/>
        <v>448.1481481481481</v>
      </c>
      <c r="M539" s="2">
        <v>9</v>
      </c>
      <c r="N539" s="7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>
        <v>9</v>
      </c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</row>
    <row r="540" spans="1:47" ht="114" customHeight="1" x14ac:dyDescent="0.25">
      <c r="A540" s="7"/>
      <c r="B540" s="7" t="s">
        <v>892</v>
      </c>
      <c r="C540" s="7" t="s">
        <v>155</v>
      </c>
      <c r="D540" s="7" t="s">
        <v>198</v>
      </c>
      <c r="E540" s="7" t="s">
        <v>157</v>
      </c>
      <c r="F540" s="7" t="s">
        <v>217</v>
      </c>
      <c r="G540" s="7" t="s">
        <v>620</v>
      </c>
      <c r="H540" s="7" t="s">
        <v>893</v>
      </c>
      <c r="I540" s="7" t="s">
        <v>161</v>
      </c>
      <c r="J540" s="7" t="s">
        <v>169</v>
      </c>
      <c r="K540" s="8">
        <v>868</v>
      </c>
      <c r="L540" s="3">
        <f t="shared" si="8"/>
        <v>321.48148148148147</v>
      </c>
      <c r="M540" s="2">
        <v>9</v>
      </c>
      <c r="N540" s="7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>
        <v>9</v>
      </c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</row>
    <row r="541" spans="1:47" ht="114" customHeight="1" x14ac:dyDescent="0.25">
      <c r="A541" s="7"/>
      <c r="B541" s="7" t="s">
        <v>894</v>
      </c>
      <c r="C541" s="7" t="s">
        <v>155</v>
      </c>
      <c r="D541" s="7" t="s">
        <v>479</v>
      </c>
      <c r="E541" s="7" t="s">
        <v>157</v>
      </c>
      <c r="F541" s="7" t="s">
        <v>217</v>
      </c>
      <c r="G541" s="7" t="s">
        <v>620</v>
      </c>
      <c r="H541" s="7" t="s">
        <v>656</v>
      </c>
      <c r="I541" s="7" t="s">
        <v>372</v>
      </c>
      <c r="J541" s="7" t="s">
        <v>162</v>
      </c>
      <c r="K541" s="8">
        <v>192</v>
      </c>
      <c r="L541" s="3">
        <f t="shared" si="8"/>
        <v>71.1111111111111</v>
      </c>
      <c r="M541" s="2">
        <v>3</v>
      </c>
      <c r="N541" s="7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>
        <v>3</v>
      </c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</row>
    <row r="542" spans="1:47" ht="114" customHeight="1" x14ac:dyDescent="0.25">
      <c r="A542" s="7"/>
      <c r="B542" s="7" t="s">
        <v>895</v>
      </c>
      <c r="C542" s="7" t="s">
        <v>155</v>
      </c>
      <c r="D542" s="7" t="s">
        <v>479</v>
      </c>
      <c r="E542" s="7" t="s">
        <v>157</v>
      </c>
      <c r="F542" s="7" t="s">
        <v>217</v>
      </c>
      <c r="G542" s="7" t="s">
        <v>620</v>
      </c>
      <c r="H542" s="7" t="s">
        <v>203</v>
      </c>
      <c r="I542" s="7" t="s">
        <v>372</v>
      </c>
      <c r="J542" s="7" t="s">
        <v>162</v>
      </c>
      <c r="K542" s="8">
        <v>180</v>
      </c>
      <c r="L542" s="3">
        <f t="shared" si="8"/>
        <v>66.666666666666657</v>
      </c>
      <c r="M542" s="2">
        <v>4</v>
      </c>
      <c r="N542" s="7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>
        <v>4</v>
      </c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</row>
    <row r="543" spans="1:47" ht="114" customHeight="1" x14ac:dyDescent="0.25">
      <c r="A543" s="7"/>
      <c r="B543" s="7" t="s">
        <v>896</v>
      </c>
      <c r="C543" s="7" t="s">
        <v>155</v>
      </c>
      <c r="D543" s="7" t="s">
        <v>479</v>
      </c>
      <c r="E543" s="7" t="s">
        <v>157</v>
      </c>
      <c r="F543" s="7" t="s">
        <v>217</v>
      </c>
      <c r="G543" s="7" t="s">
        <v>620</v>
      </c>
      <c r="H543" s="7" t="s">
        <v>218</v>
      </c>
      <c r="I543" s="7" t="s">
        <v>372</v>
      </c>
      <c r="J543" s="7" t="s">
        <v>162</v>
      </c>
      <c r="K543" s="8">
        <v>192</v>
      </c>
      <c r="L543" s="3">
        <f t="shared" si="8"/>
        <v>71.1111111111111</v>
      </c>
      <c r="M543" s="2">
        <v>12</v>
      </c>
      <c r="N543" s="7"/>
      <c r="O543" s="2"/>
      <c r="P543" s="2"/>
      <c r="Q543" s="2"/>
      <c r="R543" s="2"/>
      <c r="S543" s="2"/>
      <c r="T543" s="2"/>
      <c r="U543" s="2"/>
      <c r="V543" s="2"/>
      <c r="W543" s="2"/>
      <c r="X543" s="2">
        <v>1</v>
      </c>
      <c r="Y543" s="2"/>
      <c r="Z543" s="2">
        <v>1</v>
      </c>
      <c r="AA543" s="2"/>
      <c r="AB543" s="2"/>
      <c r="AC543" s="2"/>
      <c r="AD543" s="2"/>
      <c r="AE543" s="2"/>
      <c r="AF543" s="2"/>
      <c r="AG543" s="2">
        <v>7</v>
      </c>
      <c r="AH543" s="2"/>
      <c r="AI543" s="2"/>
      <c r="AJ543" s="2"/>
      <c r="AK543" s="2"/>
      <c r="AL543" s="2"/>
      <c r="AM543" s="2"/>
      <c r="AN543" s="2"/>
      <c r="AO543" s="2">
        <v>2</v>
      </c>
      <c r="AP543" s="2">
        <v>1</v>
      </c>
      <c r="AQ543" s="2"/>
      <c r="AR543" s="2"/>
      <c r="AS543" s="2"/>
      <c r="AT543" s="2"/>
      <c r="AU543" s="2"/>
    </row>
    <row r="544" spans="1:47" ht="114" customHeight="1" x14ac:dyDescent="0.25">
      <c r="A544" s="7"/>
      <c r="B544" s="7" t="s">
        <v>897</v>
      </c>
      <c r="C544" s="7" t="s">
        <v>155</v>
      </c>
      <c r="D544" s="7" t="s">
        <v>202</v>
      </c>
      <c r="E544" s="7" t="s">
        <v>157</v>
      </c>
      <c r="F544" s="7" t="s">
        <v>217</v>
      </c>
      <c r="G544" s="7" t="s">
        <v>620</v>
      </c>
      <c r="H544" s="7" t="s">
        <v>398</v>
      </c>
      <c r="I544" s="7" t="s">
        <v>161</v>
      </c>
      <c r="J544" s="7" t="s">
        <v>169</v>
      </c>
      <c r="K544" s="8">
        <v>360</v>
      </c>
      <c r="L544" s="3">
        <f t="shared" si="8"/>
        <v>133.33333333333331</v>
      </c>
      <c r="M544" s="2">
        <v>2</v>
      </c>
      <c r="N544" s="7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>
        <v>2</v>
      </c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</row>
    <row r="545" spans="1:47" ht="114" customHeight="1" x14ac:dyDescent="0.25">
      <c r="A545" s="7"/>
      <c r="B545" s="7" t="s">
        <v>898</v>
      </c>
      <c r="C545" s="7" t="s">
        <v>155</v>
      </c>
      <c r="D545" s="7" t="s">
        <v>202</v>
      </c>
      <c r="E545" s="7" t="s">
        <v>157</v>
      </c>
      <c r="F545" s="7" t="s">
        <v>217</v>
      </c>
      <c r="G545" s="7" t="s">
        <v>620</v>
      </c>
      <c r="H545" s="7" t="s">
        <v>203</v>
      </c>
      <c r="I545" s="7" t="s">
        <v>372</v>
      </c>
      <c r="J545" s="7" t="s">
        <v>212</v>
      </c>
      <c r="K545" s="8">
        <v>146</v>
      </c>
      <c r="L545" s="3">
        <f t="shared" si="8"/>
        <v>54.074074074074069</v>
      </c>
      <c r="M545" s="2">
        <v>2</v>
      </c>
      <c r="N545" s="7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>
        <v>2</v>
      </c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</row>
    <row r="546" spans="1:47" ht="114" customHeight="1" x14ac:dyDescent="0.25">
      <c r="A546" s="7"/>
      <c r="B546" s="7" t="s">
        <v>899</v>
      </c>
      <c r="C546" s="7" t="s">
        <v>155</v>
      </c>
      <c r="D546" s="7" t="s">
        <v>202</v>
      </c>
      <c r="E546" s="7" t="s">
        <v>157</v>
      </c>
      <c r="F546" s="7" t="s">
        <v>217</v>
      </c>
      <c r="G546" s="7" t="s">
        <v>620</v>
      </c>
      <c r="H546" s="7" t="s">
        <v>246</v>
      </c>
      <c r="I546" s="7" t="s">
        <v>161</v>
      </c>
      <c r="J546" s="7" t="s">
        <v>169</v>
      </c>
      <c r="K546" s="8">
        <v>360</v>
      </c>
      <c r="L546" s="3">
        <f t="shared" si="8"/>
        <v>133.33333333333331</v>
      </c>
      <c r="M546" s="2">
        <v>3</v>
      </c>
      <c r="N546" s="7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>
        <v>3</v>
      </c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</row>
    <row r="547" spans="1:47" ht="114" customHeight="1" x14ac:dyDescent="0.25">
      <c r="A547" s="7"/>
      <c r="B547" s="7" t="s">
        <v>900</v>
      </c>
      <c r="C547" s="7" t="s">
        <v>155</v>
      </c>
      <c r="D547" s="7" t="s">
        <v>202</v>
      </c>
      <c r="E547" s="7" t="s">
        <v>157</v>
      </c>
      <c r="F547" s="7" t="s">
        <v>217</v>
      </c>
      <c r="G547" s="7" t="s">
        <v>620</v>
      </c>
      <c r="H547" s="7" t="s">
        <v>193</v>
      </c>
      <c r="I547" s="7" t="s">
        <v>636</v>
      </c>
      <c r="J547" s="7" t="s">
        <v>212</v>
      </c>
      <c r="K547" s="8">
        <v>416</v>
      </c>
      <c r="L547" s="3">
        <f t="shared" si="8"/>
        <v>154.07407407407408</v>
      </c>
      <c r="M547" s="2">
        <v>3</v>
      </c>
      <c r="N547" s="7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>
        <v>3</v>
      </c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</row>
    <row r="548" spans="1:47" ht="114" customHeight="1" x14ac:dyDescent="0.25">
      <c r="A548" s="7"/>
      <c r="B548" s="7" t="s">
        <v>901</v>
      </c>
      <c r="C548" s="7" t="s">
        <v>155</v>
      </c>
      <c r="D548" s="7" t="s">
        <v>202</v>
      </c>
      <c r="E548" s="7" t="s">
        <v>157</v>
      </c>
      <c r="F548" s="7" t="s">
        <v>217</v>
      </c>
      <c r="G548" s="7" t="s">
        <v>620</v>
      </c>
      <c r="H548" s="7" t="s">
        <v>193</v>
      </c>
      <c r="I548" s="7" t="s">
        <v>636</v>
      </c>
      <c r="J548" s="7" t="s">
        <v>212</v>
      </c>
      <c r="K548" s="8">
        <v>248</v>
      </c>
      <c r="L548" s="3">
        <f t="shared" si="8"/>
        <v>91.851851851851848</v>
      </c>
      <c r="M548" s="2">
        <v>3</v>
      </c>
      <c r="N548" s="7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>
        <v>3</v>
      </c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</row>
    <row r="549" spans="1:47" ht="114" customHeight="1" x14ac:dyDescent="0.25">
      <c r="A549" s="7"/>
      <c r="B549" s="7" t="s">
        <v>902</v>
      </c>
      <c r="C549" s="7" t="s">
        <v>155</v>
      </c>
      <c r="D549" s="7" t="s">
        <v>202</v>
      </c>
      <c r="E549" s="7" t="s">
        <v>157</v>
      </c>
      <c r="F549" s="7" t="s">
        <v>217</v>
      </c>
      <c r="G549" s="7" t="s">
        <v>620</v>
      </c>
      <c r="H549" s="7" t="s">
        <v>199</v>
      </c>
      <c r="I549" s="7" t="s">
        <v>903</v>
      </c>
      <c r="J549" s="7" t="s">
        <v>212</v>
      </c>
      <c r="K549" s="8">
        <v>140</v>
      </c>
      <c r="L549" s="3">
        <f t="shared" si="8"/>
        <v>51.851851851851848</v>
      </c>
      <c r="M549" s="2">
        <v>3</v>
      </c>
      <c r="N549" s="7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>
        <v>3</v>
      </c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</row>
    <row r="550" spans="1:47" ht="114" customHeight="1" x14ac:dyDescent="0.25">
      <c r="A550" s="7"/>
      <c r="B550" s="7" t="s">
        <v>904</v>
      </c>
      <c r="C550" s="7" t="s">
        <v>155</v>
      </c>
      <c r="D550" s="7" t="s">
        <v>202</v>
      </c>
      <c r="E550" s="7" t="s">
        <v>157</v>
      </c>
      <c r="F550" s="7" t="s">
        <v>217</v>
      </c>
      <c r="G550" s="7" t="s">
        <v>620</v>
      </c>
      <c r="H550" s="7" t="s">
        <v>238</v>
      </c>
      <c r="I550" s="7" t="s">
        <v>372</v>
      </c>
      <c r="J550" s="7" t="s">
        <v>212</v>
      </c>
      <c r="K550" s="8">
        <v>130</v>
      </c>
      <c r="L550" s="3">
        <f t="shared" si="8"/>
        <v>48.148148148148145</v>
      </c>
      <c r="M550" s="2">
        <v>3</v>
      </c>
      <c r="N550" s="7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>
        <v>3</v>
      </c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</row>
    <row r="551" spans="1:47" ht="114" customHeight="1" x14ac:dyDescent="0.25">
      <c r="A551" s="7"/>
      <c r="B551" s="7" t="s">
        <v>905</v>
      </c>
      <c r="C551" s="7" t="s">
        <v>155</v>
      </c>
      <c r="D551" s="7" t="s">
        <v>202</v>
      </c>
      <c r="E551" s="7" t="s">
        <v>157</v>
      </c>
      <c r="F551" s="7" t="s">
        <v>217</v>
      </c>
      <c r="G551" s="7" t="s">
        <v>620</v>
      </c>
      <c r="H551" s="7" t="s">
        <v>203</v>
      </c>
      <c r="I551" s="7" t="s">
        <v>372</v>
      </c>
      <c r="J551" s="7" t="s">
        <v>212</v>
      </c>
      <c r="K551" s="8">
        <v>102</v>
      </c>
      <c r="L551" s="3">
        <f t="shared" si="8"/>
        <v>37.777777777777779</v>
      </c>
      <c r="M551" s="2">
        <v>3</v>
      </c>
      <c r="N551" s="7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>
        <v>3</v>
      </c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</row>
    <row r="552" spans="1:47" ht="114" customHeight="1" x14ac:dyDescent="0.25">
      <c r="A552" s="7"/>
      <c r="B552" s="7" t="s">
        <v>906</v>
      </c>
      <c r="C552" s="7" t="s">
        <v>155</v>
      </c>
      <c r="D552" s="7" t="s">
        <v>202</v>
      </c>
      <c r="E552" s="7" t="s">
        <v>157</v>
      </c>
      <c r="F552" s="7" t="s">
        <v>217</v>
      </c>
      <c r="G552" s="7" t="s">
        <v>620</v>
      </c>
      <c r="H552" s="7" t="s">
        <v>757</v>
      </c>
      <c r="I552" s="7" t="s">
        <v>372</v>
      </c>
      <c r="J552" s="7" t="s">
        <v>212</v>
      </c>
      <c r="K552" s="8">
        <v>102</v>
      </c>
      <c r="L552" s="3">
        <f t="shared" si="8"/>
        <v>37.777777777777779</v>
      </c>
      <c r="M552" s="2">
        <v>3</v>
      </c>
      <c r="N552" s="7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>
        <v>3</v>
      </c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</row>
    <row r="553" spans="1:47" ht="114" customHeight="1" x14ac:dyDescent="0.25">
      <c r="A553" s="7"/>
      <c r="B553" s="7" t="s">
        <v>907</v>
      </c>
      <c r="C553" s="7" t="s">
        <v>155</v>
      </c>
      <c r="D553" s="7" t="s">
        <v>202</v>
      </c>
      <c r="E553" s="7" t="s">
        <v>157</v>
      </c>
      <c r="F553" s="7" t="s">
        <v>217</v>
      </c>
      <c r="G553" s="7" t="s">
        <v>620</v>
      </c>
      <c r="H553" s="7" t="s">
        <v>193</v>
      </c>
      <c r="I553" s="7" t="s">
        <v>372</v>
      </c>
      <c r="J553" s="7" t="s">
        <v>212</v>
      </c>
      <c r="K553" s="8">
        <v>102</v>
      </c>
      <c r="L553" s="3">
        <f t="shared" si="8"/>
        <v>37.777777777777779</v>
      </c>
      <c r="M553" s="2">
        <v>3</v>
      </c>
      <c r="N553" s="7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>
        <v>3</v>
      </c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</row>
    <row r="554" spans="1:47" ht="114" customHeight="1" x14ac:dyDescent="0.25">
      <c r="A554" s="7"/>
      <c r="B554" s="7" t="s">
        <v>908</v>
      </c>
      <c r="C554" s="7" t="s">
        <v>155</v>
      </c>
      <c r="D554" s="7" t="s">
        <v>202</v>
      </c>
      <c r="E554" s="7" t="s">
        <v>157</v>
      </c>
      <c r="F554" s="7" t="s">
        <v>217</v>
      </c>
      <c r="G554" s="7" t="s">
        <v>620</v>
      </c>
      <c r="H554" s="7" t="s">
        <v>246</v>
      </c>
      <c r="I554" s="7" t="s">
        <v>372</v>
      </c>
      <c r="J554" s="7" t="s">
        <v>212</v>
      </c>
      <c r="K554" s="8">
        <v>102</v>
      </c>
      <c r="L554" s="3">
        <f t="shared" si="8"/>
        <v>37.777777777777779</v>
      </c>
      <c r="M554" s="2">
        <v>3</v>
      </c>
      <c r="N554" s="7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>
        <v>3</v>
      </c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</row>
    <row r="555" spans="1:47" ht="114" customHeight="1" x14ac:dyDescent="0.25">
      <c r="A555" s="7"/>
      <c r="B555" s="7" t="s">
        <v>909</v>
      </c>
      <c r="C555" s="7" t="s">
        <v>155</v>
      </c>
      <c r="D555" s="7" t="s">
        <v>202</v>
      </c>
      <c r="E555" s="7" t="s">
        <v>157</v>
      </c>
      <c r="F555" s="7" t="s">
        <v>217</v>
      </c>
      <c r="G555" s="7" t="s">
        <v>620</v>
      </c>
      <c r="H555" s="7" t="s">
        <v>890</v>
      </c>
      <c r="I555" s="7" t="s">
        <v>372</v>
      </c>
      <c r="J555" s="7" t="s">
        <v>212</v>
      </c>
      <c r="K555" s="8">
        <v>146</v>
      </c>
      <c r="L555" s="3">
        <f t="shared" si="8"/>
        <v>54.074074074074069</v>
      </c>
      <c r="M555" s="2">
        <v>3</v>
      </c>
      <c r="N555" s="7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>
        <v>3</v>
      </c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</row>
    <row r="556" spans="1:47" ht="114" customHeight="1" x14ac:dyDescent="0.25">
      <c r="A556" s="7"/>
      <c r="B556" s="7" t="s">
        <v>910</v>
      </c>
      <c r="C556" s="7" t="s">
        <v>155</v>
      </c>
      <c r="D556" s="7" t="s">
        <v>202</v>
      </c>
      <c r="E556" s="7" t="s">
        <v>157</v>
      </c>
      <c r="F556" s="7" t="s">
        <v>217</v>
      </c>
      <c r="G556" s="7" t="s">
        <v>620</v>
      </c>
      <c r="H556" s="7" t="s">
        <v>193</v>
      </c>
      <c r="I556" s="7" t="s">
        <v>372</v>
      </c>
      <c r="J556" s="7" t="s">
        <v>212</v>
      </c>
      <c r="K556" s="8">
        <v>146</v>
      </c>
      <c r="L556" s="3">
        <f t="shared" si="8"/>
        <v>54.074074074074069</v>
      </c>
      <c r="M556" s="2">
        <v>3</v>
      </c>
      <c r="N556" s="7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>
        <v>3</v>
      </c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</row>
    <row r="557" spans="1:47" ht="114" customHeight="1" x14ac:dyDescent="0.25">
      <c r="A557" s="7"/>
      <c r="B557" s="7" t="s">
        <v>911</v>
      </c>
      <c r="C557" s="7" t="s">
        <v>155</v>
      </c>
      <c r="D557" s="7" t="s">
        <v>202</v>
      </c>
      <c r="E557" s="7" t="s">
        <v>157</v>
      </c>
      <c r="F557" s="7" t="s">
        <v>217</v>
      </c>
      <c r="G557" s="7" t="s">
        <v>620</v>
      </c>
      <c r="H557" s="7" t="s">
        <v>246</v>
      </c>
      <c r="I557" s="7" t="s">
        <v>372</v>
      </c>
      <c r="J557" s="7" t="s">
        <v>212</v>
      </c>
      <c r="K557" s="8">
        <v>146</v>
      </c>
      <c r="L557" s="3">
        <f t="shared" si="8"/>
        <v>54.074074074074069</v>
      </c>
      <c r="M557" s="2">
        <v>3</v>
      </c>
      <c r="N557" s="7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>
        <v>3</v>
      </c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</row>
    <row r="558" spans="1:47" ht="114" customHeight="1" x14ac:dyDescent="0.25">
      <c r="A558" s="7"/>
      <c r="B558" s="7" t="s">
        <v>912</v>
      </c>
      <c r="C558" s="7" t="s">
        <v>155</v>
      </c>
      <c r="D558" s="7" t="s">
        <v>202</v>
      </c>
      <c r="E558" s="7" t="s">
        <v>157</v>
      </c>
      <c r="F558" s="7" t="s">
        <v>217</v>
      </c>
      <c r="G558" s="7" t="s">
        <v>620</v>
      </c>
      <c r="H558" s="7" t="s">
        <v>503</v>
      </c>
      <c r="I558" s="7" t="s">
        <v>913</v>
      </c>
      <c r="J558" s="7" t="s">
        <v>169</v>
      </c>
      <c r="K558" s="8">
        <v>236</v>
      </c>
      <c r="L558" s="3">
        <f t="shared" si="8"/>
        <v>87.407407407407405</v>
      </c>
      <c r="M558" s="2">
        <v>3</v>
      </c>
      <c r="N558" s="7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>
        <v>3</v>
      </c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</row>
    <row r="559" spans="1:47" ht="114" customHeight="1" x14ac:dyDescent="0.25">
      <c r="A559" s="7"/>
      <c r="B559" s="7" t="s">
        <v>914</v>
      </c>
      <c r="C559" s="7" t="s">
        <v>155</v>
      </c>
      <c r="D559" s="7" t="s">
        <v>202</v>
      </c>
      <c r="E559" s="7" t="s">
        <v>157</v>
      </c>
      <c r="F559" s="7" t="s">
        <v>217</v>
      </c>
      <c r="G559" s="7" t="s">
        <v>620</v>
      </c>
      <c r="H559" s="7" t="s">
        <v>654</v>
      </c>
      <c r="I559" s="7" t="s">
        <v>915</v>
      </c>
      <c r="J559" s="7" t="s">
        <v>169</v>
      </c>
      <c r="K559" s="8">
        <v>796</v>
      </c>
      <c r="L559" s="3">
        <f t="shared" si="8"/>
        <v>294.81481481481478</v>
      </c>
      <c r="M559" s="2">
        <v>3</v>
      </c>
      <c r="N559" s="7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>
        <v>3</v>
      </c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</row>
    <row r="560" spans="1:47" ht="114" customHeight="1" x14ac:dyDescent="0.25">
      <c r="A560" s="7"/>
      <c r="B560" s="7" t="s">
        <v>916</v>
      </c>
      <c r="C560" s="7" t="s">
        <v>155</v>
      </c>
      <c r="D560" s="7" t="s">
        <v>202</v>
      </c>
      <c r="E560" s="7" t="s">
        <v>157</v>
      </c>
      <c r="F560" s="7" t="s">
        <v>217</v>
      </c>
      <c r="G560" s="7" t="s">
        <v>620</v>
      </c>
      <c r="H560" s="7" t="s">
        <v>658</v>
      </c>
      <c r="I560" s="7" t="s">
        <v>372</v>
      </c>
      <c r="J560" s="7" t="s">
        <v>212</v>
      </c>
      <c r="K560" s="8">
        <v>112</v>
      </c>
      <c r="L560" s="3">
        <f t="shared" si="8"/>
        <v>41.481481481481481</v>
      </c>
      <c r="M560" s="2">
        <v>5</v>
      </c>
      <c r="N560" s="7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>
        <v>3</v>
      </c>
      <c r="AH560" s="2"/>
      <c r="AI560" s="2"/>
      <c r="AJ560" s="2"/>
      <c r="AK560" s="2"/>
      <c r="AL560" s="2"/>
      <c r="AM560" s="2"/>
      <c r="AN560" s="2"/>
      <c r="AO560" s="2">
        <v>1</v>
      </c>
      <c r="AP560" s="2">
        <v>1</v>
      </c>
      <c r="AQ560" s="2"/>
      <c r="AR560" s="2"/>
      <c r="AS560" s="2"/>
      <c r="AT560" s="2"/>
      <c r="AU560" s="2"/>
    </row>
    <row r="561" spans="1:47" ht="114" customHeight="1" x14ac:dyDescent="0.25">
      <c r="A561" s="7"/>
      <c r="B561" s="7" t="s">
        <v>917</v>
      </c>
      <c r="C561" s="7" t="s">
        <v>155</v>
      </c>
      <c r="D561" s="7" t="s">
        <v>202</v>
      </c>
      <c r="E561" s="7" t="s">
        <v>157</v>
      </c>
      <c r="F561" s="7" t="s">
        <v>217</v>
      </c>
      <c r="G561" s="7" t="s">
        <v>620</v>
      </c>
      <c r="H561" s="7" t="s">
        <v>246</v>
      </c>
      <c r="I561" s="7" t="s">
        <v>918</v>
      </c>
      <c r="J561" s="7" t="s">
        <v>162</v>
      </c>
      <c r="K561" s="8">
        <v>102</v>
      </c>
      <c r="L561" s="3">
        <f t="shared" si="8"/>
        <v>37.777777777777779</v>
      </c>
      <c r="M561" s="2">
        <v>5</v>
      </c>
      <c r="N561" s="7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>
        <v>5</v>
      </c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</row>
    <row r="562" spans="1:47" ht="114" customHeight="1" x14ac:dyDescent="0.25">
      <c r="A562" s="7"/>
      <c r="B562" s="7" t="s">
        <v>919</v>
      </c>
      <c r="C562" s="7" t="s">
        <v>155</v>
      </c>
      <c r="D562" s="7" t="s">
        <v>202</v>
      </c>
      <c r="E562" s="7" t="s">
        <v>157</v>
      </c>
      <c r="F562" s="7" t="s">
        <v>217</v>
      </c>
      <c r="G562" s="7" t="s">
        <v>620</v>
      </c>
      <c r="H562" s="7" t="s">
        <v>199</v>
      </c>
      <c r="I562" s="7" t="s">
        <v>372</v>
      </c>
      <c r="J562" s="7" t="s">
        <v>212</v>
      </c>
      <c r="K562" s="8">
        <v>332</v>
      </c>
      <c r="L562" s="3">
        <f t="shared" si="8"/>
        <v>122.96296296296296</v>
      </c>
      <c r="M562" s="2">
        <v>6</v>
      </c>
      <c r="N562" s="7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>
        <v>6</v>
      </c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</row>
    <row r="563" spans="1:47" ht="114" customHeight="1" x14ac:dyDescent="0.25">
      <c r="A563" s="7"/>
      <c r="B563" s="7" t="s">
        <v>920</v>
      </c>
      <c r="C563" s="7" t="s">
        <v>155</v>
      </c>
      <c r="D563" s="7" t="s">
        <v>202</v>
      </c>
      <c r="E563" s="7" t="s">
        <v>157</v>
      </c>
      <c r="F563" s="7" t="s">
        <v>217</v>
      </c>
      <c r="G563" s="7" t="s">
        <v>620</v>
      </c>
      <c r="H563" s="7" t="s">
        <v>246</v>
      </c>
      <c r="I563" s="7" t="s">
        <v>372</v>
      </c>
      <c r="J563" s="7" t="s">
        <v>212</v>
      </c>
      <c r="K563" s="8">
        <v>304</v>
      </c>
      <c r="L563" s="3">
        <f t="shared" si="8"/>
        <v>112.59259259259258</v>
      </c>
      <c r="M563" s="2">
        <v>6</v>
      </c>
      <c r="N563" s="7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>
        <v>6</v>
      </c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</row>
    <row r="564" spans="1:47" ht="114" customHeight="1" x14ac:dyDescent="0.25">
      <c r="A564" s="7"/>
      <c r="B564" s="7" t="s">
        <v>921</v>
      </c>
      <c r="C564" s="7" t="s">
        <v>155</v>
      </c>
      <c r="D564" s="7" t="s">
        <v>202</v>
      </c>
      <c r="E564" s="7" t="s">
        <v>157</v>
      </c>
      <c r="F564" s="7" t="s">
        <v>217</v>
      </c>
      <c r="G564" s="7" t="s">
        <v>620</v>
      </c>
      <c r="H564" s="7" t="s">
        <v>890</v>
      </c>
      <c r="I564" s="7" t="s">
        <v>372</v>
      </c>
      <c r="J564" s="7" t="s">
        <v>212</v>
      </c>
      <c r="K564" s="8">
        <v>102</v>
      </c>
      <c r="L564" s="3">
        <f t="shared" si="8"/>
        <v>37.777777777777779</v>
      </c>
      <c r="M564" s="2">
        <v>6</v>
      </c>
      <c r="N564" s="7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>
        <v>6</v>
      </c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</row>
    <row r="565" spans="1:47" ht="114" customHeight="1" x14ac:dyDescent="0.25">
      <c r="A565" s="7"/>
      <c r="B565" s="7" t="s">
        <v>922</v>
      </c>
      <c r="C565" s="7" t="s">
        <v>155</v>
      </c>
      <c r="D565" s="7" t="s">
        <v>202</v>
      </c>
      <c r="E565" s="7" t="s">
        <v>157</v>
      </c>
      <c r="F565" s="7" t="s">
        <v>217</v>
      </c>
      <c r="G565" s="7" t="s">
        <v>620</v>
      </c>
      <c r="H565" s="7" t="s">
        <v>246</v>
      </c>
      <c r="I565" s="7" t="s">
        <v>372</v>
      </c>
      <c r="J565" s="7" t="s">
        <v>212</v>
      </c>
      <c r="K565" s="8">
        <v>164</v>
      </c>
      <c r="L565" s="3">
        <f t="shared" si="8"/>
        <v>60.740740740740733</v>
      </c>
      <c r="M565" s="2">
        <v>6</v>
      </c>
      <c r="N565" s="7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>
        <v>6</v>
      </c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</row>
    <row r="566" spans="1:47" ht="114" customHeight="1" x14ac:dyDescent="0.25">
      <c r="A566" s="7"/>
      <c r="B566" s="7" t="s">
        <v>923</v>
      </c>
      <c r="C566" s="7" t="s">
        <v>155</v>
      </c>
      <c r="D566" s="7" t="s">
        <v>202</v>
      </c>
      <c r="E566" s="7" t="s">
        <v>157</v>
      </c>
      <c r="F566" s="7" t="s">
        <v>217</v>
      </c>
      <c r="G566" s="7" t="s">
        <v>620</v>
      </c>
      <c r="H566" s="7" t="s">
        <v>654</v>
      </c>
      <c r="I566" s="7" t="s">
        <v>372</v>
      </c>
      <c r="J566" s="7" t="s">
        <v>169</v>
      </c>
      <c r="K566" s="8">
        <v>600</v>
      </c>
      <c r="L566" s="3">
        <f t="shared" si="8"/>
        <v>222.2222222222222</v>
      </c>
      <c r="M566" s="2">
        <v>6</v>
      </c>
      <c r="N566" s="7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>
        <v>6</v>
      </c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</row>
    <row r="567" spans="1:47" ht="114" customHeight="1" x14ac:dyDescent="0.25">
      <c r="A567" s="7"/>
      <c r="B567" s="7" t="s">
        <v>924</v>
      </c>
      <c r="C567" s="7" t="s">
        <v>155</v>
      </c>
      <c r="D567" s="7" t="s">
        <v>202</v>
      </c>
      <c r="E567" s="7" t="s">
        <v>157</v>
      </c>
      <c r="F567" s="7" t="s">
        <v>217</v>
      </c>
      <c r="G567" s="7" t="s">
        <v>620</v>
      </c>
      <c r="H567" s="7" t="s">
        <v>246</v>
      </c>
      <c r="I567" s="7" t="s">
        <v>636</v>
      </c>
      <c r="J567" s="7" t="s">
        <v>212</v>
      </c>
      <c r="K567" s="8">
        <v>280</v>
      </c>
      <c r="L567" s="3">
        <f t="shared" si="8"/>
        <v>103.7037037037037</v>
      </c>
      <c r="M567" s="2">
        <v>7</v>
      </c>
      <c r="N567" s="7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>
        <v>7</v>
      </c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</row>
    <row r="568" spans="1:47" ht="114" customHeight="1" x14ac:dyDescent="0.25">
      <c r="A568" s="7"/>
      <c r="B568" s="7" t="s">
        <v>925</v>
      </c>
      <c r="C568" s="7" t="s">
        <v>155</v>
      </c>
      <c r="D568" s="7" t="s">
        <v>202</v>
      </c>
      <c r="E568" s="7" t="s">
        <v>157</v>
      </c>
      <c r="F568" s="7" t="s">
        <v>217</v>
      </c>
      <c r="G568" s="7" t="s">
        <v>620</v>
      </c>
      <c r="H568" s="7" t="s">
        <v>203</v>
      </c>
      <c r="I568" s="7" t="s">
        <v>636</v>
      </c>
      <c r="J568" s="7" t="s">
        <v>212</v>
      </c>
      <c r="K568" s="8">
        <v>416</v>
      </c>
      <c r="L568" s="3">
        <f t="shared" si="8"/>
        <v>154.07407407407408</v>
      </c>
      <c r="M568" s="2">
        <v>7</v>
      </c>
      <c r="N568" s="7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>
        <v>7</v>
      </c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</row>
    <row r="569" spans="1:47" ht="114" customHeight="1" x14ac:dyDescent="0.25">
      <c r="A569" s="7"/>
      <c r="B569" s="7" t="s">
        <v>926</v>
      </c>
      <c r="C569" s="7" t="s">
        <v>155</v>
      </c>
      <c r="D569" s="7" t="s">
        <v>202</v>
      </c>
      <c r="E569" s="7" t="s">
        <v>157</v>
      </c>
      <c r="F569" s="7" t="s">
        <v>217</v>
      </c>
      <c r="G569" s="7" t="s">
        <v>620</v>
      </c>
      <c r="H569" s="7" t="s">
        <v>757</v>
      </c>
      <c r="I569" s="7" t="s">
        <v>372</v>
      </c>
      <c r="J569" s="7" t="s">
        <v>212</v>
      </c>
      <c r="K569" s="8">
        <v>146</v>
      </c>
      <c r="L569" s="3">
        <f t="shared" si="8"/>
        <v>54.074074074074069</v>
      </c>
      <c r="M569" s="2">
        <v>7</v>
      </c>
      <c r="N569" s="7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>
        <v>7</v>
      </c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</row>
    <row r="570" spans="1:47" ht="114" customHeight="1" x14ac:dyDescent="0.25">
      <c r="A570" s="7"/>
      <c r="B570" s="7" t="s">
        <v>927</v>
      </c>
      <c r="C570" s="7" t="s">
        <v>155</v>
      </c>
      <c r="D570" s="7" t="s">
        <v>202</v>
      </c>
      <c r="E570" s="7" t="s">
        <v>157</v>
      </c>
      <c r="F570" s="7" t="s">
        <v>217</v>
      </c>
      <c r="G570" s="7" t="s">
        <v>620</v>
      </c>
      <c r="H570" s="7" t="s">
        <v>218</v>
      </c>
      <c r="I570" s="7" t="s">
        <v>918</v>
      </c>
      <c r="J570" s="7" t="s">
        <v>162</v>
      </c>
      <c r="K570" s="8">
        <v>164</v>
      </c>
      <c r="L570" s="3">
        <f t="shared" si="8"/>
        <v>60.740740740740733</v>
      </c>
      <c r="M570" s="2">
        <v>8</v>
      </c>
      <c r="N570" s="7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>
        <v>8</v>
      </c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</row>
    <row r="571" spans="1:47" ht="114" customHeight="1" x14ac:dyDescent="0.25">
      <c r="A571" s="7"/>
      <c r="B571" s="7" t="s">
        <v>928</v>
      </c>
      <c r="C571" s="7" t="s">
        <v>155</v>
      </c>
      <c r="D571" s="7" t="s">
        <v>202</v>
      </c>
      <c r="E571" s="7" t="s">
        <v>157</v>
      </c>
      <c r="F571" s="7" t="s">
        <v>217</v>
      </c>
      <c r="G571" s="7" t="s">
        <v>620</v>
      </c>
      <c r="H571" s="7" t="s">
        <v>238</v>
      </c>
      <c r="I571" s="7" t="s">
        <v>913</v>
      </c>
      <c r="J571" s="7" t="s">
        <v>169</v>
      </c>
      <c r="K571" s="8">
        <v>236</v>
      </c>
      <c r="L571" s="3">
        <f t="shared" si="8"/>
        <v>87.407407407407405</v>
      </c>
      <c r="M571" s="2">
        <v>8</v>
      </c>
      <c r="N571" s="7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>
        <v>8</v>
      </c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</row>
    <row r="572" spans="1:47" ht="114" customHeight="1" x14ac:dyDescent="0.25">
      <c r="A572" s="7"/>
      <c r="B572" s="7" t="s">
        <v>929</v>
      </c>
      <c r="C572" s="7" t="s">
        <v>155</v>
      </c>
      <c r="D572" s="7" t="s">
        <v>202</v>
      </c>
      <c r="E572" s="7" t="s">
        <v>157</v>
      </c>
      <c r="F572" s="7" t="s">
        <v>217</v>
      </c>
      <c r="G572" s="7" t="s">
        <v>620</v>
      </c>
      <c r="H572" s="7" t="s">
        <v>651</v>
      </c>
      <c r="I572" s="7" t="s">
        <v>630</v>
      </c>
      <c r="J572" s="7" t="s">
        <v>169</v>
      </c>
      <c r="K572" s="8">
        <v>684</v>
      </c>
      <c r="L572" s="3">
        <f t="shared" si="8"/>
        <v>253.33333333333331</v>
      </c>
      <c r="M572" s="2">
        <v>8</v>
      </c>
      <c r="N572" s="7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>
        <v>8</v>
      </c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</row>
    <row r="573" spans="1:47" ht="114" customHeight="1" x14ac:dyDescent="0.25">
      <c r="A573" s="7"/>
      <c r="B573" s="7" t="s">
        <v>930</v>
      </c>
      <c r="C573" s="7" t="s">
        <v>155</v>
      </c>
      <c r="D573" s="7" t="s">
        <v>202</v>
      </c>
      <c r="E573" s="7" t="s">
        <v>157</v>
      </c>
      <c r="F573" s="7" t="s">
        <v>217</v>
      </c>
      <c r="G573" s="7" t="s">
        <v>620</v>
      </c>
      <c r="H573" s="7" t="s">
        <v>246</v>
      </c>
      <c r="I573" s="7" t="s">
        <v>372</v>
      </c>
      <c r="J573" s="7" t="s">
        <v>212</v>
      </c>
      <c r="K573" s="8">
        <v>140</v>
      </c>
      <c r="L573" s="3">
        <f t="shared" si="8"/>
        <v>51.851851851851848</v>
      </c>
      <c r="M573" s="2">
        <v>19</v>
      </c>
      <c r="N573" s="7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>
        <v>5</v>
      </c>
      <c r="AD573" s="2"/>
      <c r="AE573" s="2"/>
      <c r="AF573" s="2"/>
      <c r="AG573" s="2">
        <v>13</v>
      </c>
      <c r="AH573" s="2"/>
      <c r="AI573" s="2"/>
      <c r="AJ573" s="2"/>
      <c r="AK573" s="2">
        <v>1</v>
      </c>
      <c r="AL573" s="2"/>
      <c r="AM573" s="2"/>
      <c r="AN573" s="2"/>
      <c r="AO573" s="2"/>
      <c r="AP573" s="2"/>
      <c r="AQ573" s="2"/>
      <c r="AR573" s="2"/>
      <c r="AS573" s="2"/>
      <c r="AT573" s="2"/>
      <c r="AU573" s="2"/>
    </row>
    <row r="574" spans="1:47" ht="114" customHeight="1" x14ac:dyDescent="0.25">
      <c r="A574" s="7"/>
      <c r="B574" s="7" t="s">
        <v>931</v>
      </c>
      <c r="C574" s="7" t="s">
        <v>155</v>
      </c>
      <c r="D574" s="7" t="s">
        <v>202</v>
      </c>
      <c r="E574" s="7" t="s">
        <v>157</v>
      </c>
      <c r="F574" s="7" t="s">
        <v>217</v>
      </c>
      <c r="G574" s="7" t="s">
        <v>620</v>
      </c>
      <c r="H574" s="7" t="s">
        <v>203</v>
      </c>
      <c r="I574" s="7" t="s">
        <v>372</v>
      </c>
      <c r="J574" s="7" t="s">
        <v>212</v>
      </c>
      <c r="K574" s="8">
        <v>136</v>
      </c>
      <c r="L574" s="3">
        <f t="shared" si="8"/>
        <v>50.370370370370367</v>
      </c>
      <c r="M574" s="2">
        <v>26</v>
      </c>
      <c r="N574" s="7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>
        <v>1</v>
      </c>
      <c r="AA574" s="2"/>
      <c r="AB574" s="2"/>
      <c r="AC574" s="2">
        <v>6</v>
      </c>
      <c r="AD574" s="2"/>
      <c r="AE574" s="2"/>
      <c r="AF574" s="2"/>
      <c r="AG574" s="2">
        <v>7</v>
      </c>
      <c r="AH574" s="2"/>
      <c r="AI574" s="2"/>
      <c r="AJ574" s="2"/>
      <c r="AK574" s="2">
        <v>6</v>
      </c>
      <c r="AL574" s="2"/>
      <c r="AM574" s="2"/>
      <c r="AN574" s="2">
        <v>5</v>
      </c>
      <c r="AO574" s="2">
        <v>1</v>
      </c>
      <c r="AP574" s="2"/>
      <c r="AQ574" s="2"/>
      <c r="AR574" s="2"/>
      <c r="AS574" s="2"/>
      <c r="AT574" s="2"/>
      <c r="AU574" s="2"/>
    </row>
    <row r="575" spans="1:47" ht="114" customHeight="1" x14ac:dyDescent="0.25">
      <c r="A575" s="7"/>
      <c r="B575" s="7" t="s">
        <v>932</v>
      </c>
      <c r="C575" s="7" t="s">
        <v>155</v>
      </c>
      <c r="D575" s="7" t="s">
        <v>202</v>
      </c>
      <c r="E575" s="7" t="s">
        <v>157</v>
      </c>
      <c r="F575" s="7" t="s">
        <v>217</v>
      </c>
      <c r="G575" s="7" t="s">
        <v>620</v>
      </c>
      <c r="H575" s="7" t="s">
        <v>193</v>
      </c>
      <c r="I575" s="7" t="s">
        <v>372</v>
      </c>
      <c r="J575" s="7" t="s">
        <v>212</v>
      </c>
      <c r="K575" s="8">
        <v>152</v>
      </c>
      <c r="L575" s="3">
        <f t="shared" si="8"/>
        <v>56.296296296296291</v>
      </c>
      <c r="M575" s="2">
        <v>55</v>
      </c>
      <c r="N575" s="7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>
        <v>2</v>
      </c>
      <c r="AA575" s="2"/>
      <c r="AB575" s="2"/>
      <c r="AC575" s="2">
        <v>13</v>
      </c>
      <c r="AD575" s="2"/>
      <c r="AE575" s="2"/>
      <c r="AF575" s="2"/>
      <c r="AG575" s="2">
        <v>16</v>
      </c>
      <c r="AH575" s="2"/>
      <c r="AI575" s="2"/>
      <c r="AJ575" s="2"/>
      <c r="AK575" s="2">
        <v>13</v>
      </c>
      <c r="AL575" s="2"/>
      <c r="AM575" s="2"/>
      <c r="AN575" s="2">
        <v>8</v>
      </c>
      <c r="AO575" s="2">
        <v>3</v>
      </c>
      <c r="AP575" s="2"/>
      <c r="AQ575" s="2"/>
      <c r="AR575" s="2"/>
      <c r="AS575" s="2"/>
      <c r="AT575" s="2"/>
      <c r="AU575" s="2"/>
    </row>
    <row r="576" spans="1:47" ht="114" customHeight="1" x14ac:dyDescent="0.25">
      <c r="A576" s="7"/>
      <c r="B576" s="7" t="s">
        <v>933</v>
      </c>
      <c r="C576" s="7" t="s">
        <v>155</v>
      </c>
      <c r="D576" s="7" t="s">
        <v>202</v>
      </c>
      <c r="E576" s="7" t="s">
        <v>157</v>
      </c>
      <c r="F576" s="7" t="s">
        <v>217</v>
      </c>
      <c r="G576" s="7" t="s">
        <v>620</v>
      </c>
      <c r="H576" s="7" t="s">
        <v>246</v>
      </c>
      <c r="I576" s="7" t="s">
        <v>636</v>
      </c>
      <c r="J576" s="7" t="s">
        <v>212</v>
      </c>
      <c r="K576" s="8">
        <v>392</v>
      </c>
      <c r="L576" s="3">
        <f t="shared" si="8"/>
        <v>145.18518518518516</v>
      </c>
      <c r="M576" s="2">
        <v>84</v>
      </c>
      <c r="N576" s="7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>
        <v>9</v>
      </c>
      <c r="AD576" s="2"/>
      <c r="AE576" s="2"/>
      <c r="AF576" s="2"/>
      <c r="AG576" s="2">
        <v>27</v>
      </c>
      <c r="AH576" s="2"/>
      <c r="AI576" s="2"/>
      <c r="AJ576" s="2"/>
      <c r="AK576" s="2">
        <v>24</v>
      </c>
      <c r="AL576" s="2"/>
      <c r="AM576" s="2"/>
      <c r="AN576" s="2">
        <v>17</v>
      </c>
      <c r="AO576" s="2">
        <v>6</v>
      </c>
      <c r="AP576" s="2">
        <v>1</v>
      </c>
      <c r="AQ576" s="2"/>
      <c r="AR576" s="2"/>
      <c r="AS576" s="2"/>
      <c r="AT576" s="2"/>
      <c r="AU576" s="2"/>
    </row>
    <row r="577" spans="1:47" ht="114" customHeight="1" x14ac:dyDescent="0.25">
      <c r="A577" s="7"/>
      <c r="B577" s="7" t="s">
        <v>934</v>
      </c>
      <c r="C577" s="7" t="s">
        <v>155</v>
      </c>
      <c r="D577" s="7" t="s">
        <v>202</v>
      </c>
      <c r="E577" s="7" t="s">
        <v>157</v>
      </c>
      <c r="F577" s="7" t="s">
        <v>217</v>
      </c>
      <c r="G577" s="7" t="s">
        <v>620</v>
      </c>
      <c r="H577" s="7" t="s">
        <v>203</v>
      </c>
      <c r="I577" s="7" t="s">
        <v>372</v>
      </c>
      <c r="J577" s="7" t="s">
        <v>212</v>
      </c>
      <c r="K577" s="8">
        <v>130</v>
      </c>
      <c r="L577" s="3">
        <f t="shared" si="8"/>
        <v>48.148148148148145</v>
      </c>
      <c r="M577" s="2">
        <v>85</v>
      </c>
      <c r="N577" s="7"/>
      <c r="O577" s="2"/>
      <c r="P577" s="2"/>
      <c r="Q577" s="2"/>
      <c r="R577" s="2"/>
      <c r="S577" s="2"/>
      <c r="T577" s="2"/>
      <c r="U577" s="2"/>
      <c r="V577" s="2"/>
      <c r="W577" s="2"/>
      <c r="X577" s="2">
        <v>1</v>
      </c>
      <c r="Y577" s="2"/>
      <c r="Z577" s="2">
        <v>2</v>
      </c>
      <c r="AA577" s="2"/>
      <c r="AB577" s="2"/>
      <c r="AC577" s="2">
        <v>18</v>
      </c>
      <c r="AD577" s="2"/>
      <c r="AE577" s="2"/>
      <c r="AF577" s="2"/>
      <c r="AG577" s="2">
        <v>29</v>
      </c>
      <c r="AH577" s="2"/>
      <c r="AI577" s="2"/>
      <c r="AJ577" s="2"/>
      <c r="AK577" s="2">
        <v>13</v>
      </c>
      <c r="AL577" s="2"/>
      <c r="AM577" s="2"/>
      <c r="AN577" s="2">
        <v>15</v>
      </c>
      <c r="AO577" s="2">
        <v>6</v>
      </c>
      <c r="AP577" s="2"/>
      <c r="AQ577" s="2">
        <v>1</v>
      </c>
      <c r="AR577" s="2"/>
      <c r="AS577" s="2"/>
      <c r="AT577" s="2"/>
      <c r="AU577" s="2"/>
    </row>
    <row r="578" spans="1:47" ht="114" customHeight="1" x14ac:dyDescent="0.25">
      <c r="A578" s="7"/>
      <c r="B578" s="7" t="s">
        <v>935</v>
      </c>
      <c r="C578" s="7" t="s">
        <v>155</v>
      </c>
      <c r="D578" s="7" t="s">
        <v>202</v>
      </c>
      <c r="E578" s="7" t="s">
        <v>157</v>
      </c>
      <c r="F578" s="7" t="s">
        <v>217</v>
      </c>
      <c r="G578" s="7" t="s">
        <v>620</v>
      </c>
      <c r="H578" s="7" t="s">
        <v>725</v>
      </c>
      <c r="I578" s="7" t="s">
        <v>664</v>
      </c>
      <c r="J578" s="7" t="s">
        <v>212</v>
      </c>
      <c r="K578" s="8">
        <v>420</v>
      </c>
      <c r="L578" s="3">
        <f t="shared" si="8"/>
        <v>155.55555555555554</v>
      </c>
      <c r="M578" s="2">
        <v>169</v>
      </c>
      <c r="N578" s="7"/>
      <c r="O578" s="2"/>
      <c r="P578" s="2"/>
      <c r="Q578" s="2"/>
      <c r="R578" s="2"/>
      <c r="S578" s="2"/>
      <c r="T578" s="2"/>
      <c r="U578" s="2"/>
      <c r="V578" s="2"/>
      <c r="W578" s="2"/>
      <c r="X578" s="2">
        <v>5</v>
      </c>
      <c r="Y578" s="2"/>
      <c r="Z578" s="2">
        <v>12</v>
      </c>
      <c r="AA578" s="2"/>
      <c r="AB578" s="2"/>
      <c r="AC578" s="2">
        <v>35</v>
      </c>
      <c r="AD578" s="2"/>
      <c r="AE578" s="2"/>
      <c r="AF578" s="2"/>
      <c r="AG578" s="2">
        <v>72</v>
      </c>
      <c r="AH578" s="2"/>
      <c r="AI578" s="2"/>
      <c r="AJ578" s="2"/>
      <c r="AK578" s="2">
        <v>32</v>
      </c>
      <c r="AL578" s="2"/>
      <c r="AM578" s="2"/>
      <c r="AN578" s="2">
        <v>12</v>
      </c>
      <c r="AO578" s="2">
        <v>1</v>
      </c>
      <c r="AP578" s="2"/>
      <c r="AQ578" s="2"/>
      <c r="AR578" s="2"/>
      <c r="AS578" s="2"/>
      <c r="AT578" s="2"/>
      <c r="AU578" s="2"/>
    </row>
    <row r="579" spans="1:47" ht="114" customHeight="1" x14ac:dyDescent="0.25">
      <c r="A579" s="7"/>
      <c r="B579" s="7" t="s">
        <v>936</v>
      </c>
      <c r="C579" s="7" t="s">
        <v>155</v>
      </c>
      <c r="D579" s="7" t="s">
        <v>528</v>
      </c>
      <c r="E579" s="7" t="s">
        <v>157</v>
      </c>
      <c r="F579" s="7" t="s">
        <v>217</v>
      </c>
      <c r="G579" s="7" t="s">
        <v>620</v>
      </c>
      <c r="H579" s="7" t="s">
        <v>238</v>
      </c>
      <c r="I579" s="7" t="s">
        <v>372</v>
      </c>
      <c r="J579" s="7" t="s">
        <v>212</v>
      </c>
      <c r="K579" s="8">
        <v>292</v>
      </c>
      <c r="L579" s="3">
        <f t="shared" si="8"/>
        <v>108.14814814814814</v>
      </c>
      <c r="M579" s="2">
        <v>3</v>
      </c>
      <c r="N579" s="7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>
        <v>3</v>
      </c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</row>
    <row r="580" spans="1:47" ht="114" customHeight="1" x14ac:dyDescent="0.25">
      <c r="A580" s="7"/>
      <c r="B580" s="7" t="s">
        <v>937</v>
      </c>
      <c r="C580" s="7" t="s">
        <v>155</v>
      </c>
      <c r="D580" s="7" t="s">
        <v>528</v>
      </c>
      <c r="E580" s="7" t="s">
        <v>157</v>
      </c>
      <c r="F580" s="7" t="s">
        <v>217</v>
      </c>
      <c r="G580" s="7" t="s">
        <v>620</v>
      </c>
      <c r="H580" s="7" t="s">
        <v>203</v>
      </c>
      <c r="I580" s="7" t="s">
        <v>372</v>
      </c>
      <c r="J580" s="7" t="s">
        <v>212</v>
      </c>
      <c r="K580" s="8">
        <v>174</v>
      </c>
      <c r="L580" s="3">
        <f t="shared" ref="L580:L643" si="9">K580/2.7</f>
        <v>64.444444444444443</v>
      </c>
      <c r="M580" s="2">
        <v>3</v>
      </c>
      <c r="N580" s="7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>
        <v>3</v>
      </c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</row>
    <row r="581" spans="1:47" ht="114" customHeight="1" x14ac:dyDescent="0.25">
      <c r="A581" s="7"/>
      <c r="B581" s="7" t="s">
        <v>938</v>
      </c>
      <c r="C581" s="7" t="s">
        <v>155</v>
      </c>
      <c r="D581" s="7" t="s">
        <v>528</v>
      </c>
      <c r="E581" s="7" t="s">
        <v>157</v>
      </c>
      <c r="F581" s="7" t="s">
        <v>217</v>
      </c>
      <c r="G581" s="7" t="s">
        <v>620</v>
      </c>
      <c r="H581" s="7" t="s">
        <v>246</v>
      </c>
      <c r="I581" s="7" t="s">
        <v>644</v>
      </c>
      <c r="J581" s="7" t="s">
        <v>162</v>
      </c>
      <c r="K581" s="8">
        <v>382</v>
      </c>
      <c r="L581" s="3">
        <f t="shared" si="9"/>
        <v>141.48148148148147</v>
      </c>
      <c r="M581" s="2">
        <v>3</v>
      </c>
      <c r="N581" s="7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>
        <v>3</v>
      </c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</row>
    <row r="582" spans="1:47" ht="114" customHeight="1" x14ac:dyDescent="0.25">
      <c r="A582" s="7"/>
      <c r="B582" s="7" t="s">
        <v>939</v>
      </c>
      <c r="C582" s="7" t="s">
        <v>155</v>
      </c>
      <c r="D582" s="7" t="s">
        <v>528</v>
      </c>
      <c r="E582" s="7" t="s">
        <v>157</v>
      </c>
      <c r="F582" s="7" t="s">
        <v>217</v>
      </c>
      <c r="G582" s="7" t="s">
        <v>620</v>
      </c>
      <c r="H582" s="7" t="s">
        <v>203</v>
      </c>
      <c r="I582" s="7" t="s">
        <v>636</v>
      </c>
      <c r="J582" s="7" t="s">
        <v>212</v>
      </c>
      <c r="K582" s="8">
        <v>248</v>
      </c>
      <c r="L582" s="3">
        <f t="shared" si="9"/>
        <v>91.851851851851848</v>
      </c>
      <c r="M582" s="2">
        <v>3</v>
      </c>
      <c r="N582" s="7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>
        <v>3</v>
      </c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</row>
    <row r="583" spans="1:47" ht="114" customHeight="1" x14ac:dyDescent="0.25">
      <c r="A583" s="7"/>
      <c r="B583" s="7" t="s">
        <v>940</v>
      </c>
      <c r="C583" s="7" t="s">
        <v>155</v>
      </c>
      <c r="D583" s="7" t="s">
        <v>528</v>
      </c>
      <c r="E583" s="7" t="s">
        <v>157</v>
      </c>
      <c r="F583" s="7" t="s">
        <v>217</v>
      </c>
      <c r="G583" s="7" t="s">
        <v>620</v>
      </c>
      <c r="H583" s="7" t="s">
        <v>193</v>
      </c>
      <c r="I583" s="7" t="s">
        <v>636</v>
      </c>
      <c r="J583" s="7" t="s">
        <v>212</v>
      </c>
      <c r="K583" s="8">
        <v>248</v>
      </c>
      <c r="L583" s="3">
        <f t="shared" si="9"/>
        <v>91.851851851851848</v>
      </c>
      <c r="M583" s="2">
        <v>3</v>
      </c>
      <c r="N583" s="7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>
        <v>3</v>
      </c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</row>
    <row r="584" spans="1:47" ht="114" customHeight="1" x14ac:dyDescent="0.25">
      <c r="A584" s="7"/>
      <c r="B584" s="7" t="s">
        <v>941</v>
      </c>
      <c r="C584" s="7" t="s">
        <v>155</v>
      </c>
      <c r="D584" s="7" t="s">
        <v>528</v>
      </c>
      <c r="E584" s="7" t="s">
        <v>157</v>
      </c>
      <c r="F584" s="7" t="s">
        <v>217</v>
      </c>
      <c r="G584" s="7" t="s">
        <v>620</v>
      </c>
      <c r="H584" s="7" t="s">
        <v>246</v>
      </c>
      <c r="I584" s="7" t="s">
        <v>664</v>
      </c>
      <c r="J584" s="7" t="s">
        <v>212</v>
      </c>
      <c r="K584" s="8">
        <v>420</v>
      </c>
      <c r="L584" s="3">
        <f t="shared" si="9"/>
        <v>155.55555555555554</v>
      </c>
      <c r="M584" s="2">
        <v>3</v>
      </c>
      <c r="N584" s="7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>
        <v>3</v>
      </c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</row>
    <row r="585" spans="1:47" ht="114" customHeight="1" x14ac:dyDescent="0.25">
      <c r="A585" s="7"/>
      <c r="B585" s="7" t="s">
        <v>942</v>
      </c>
      <c r="C585" s="7" t="s">
        <v>155</v>
      </c>
      <c r="D585" s="7" t="s">
        <v>528</v>
      </c>
      <c r="E585" s="7" t="s">
        <v>157</v>
      </c>
      <c r="F585" s="7" t="s">
        <v>217</v>
      </c>
      <c r="G585" s="7" t="s">
        <v>620</v>
      </c>
      <c r="H585" s="7" t="s">
        <v>246</v>
      </c>
      <c r="I585" s="7" t="s">
        <v>372</v>
      </c>
      <c r="J585" s="7" t="s">
        <v>169</v>
      </c>
      <c r="K585" s="8">
        <v>332</v>
      </c>
      <c r="L585" s="3">
        <f t="shared" si="9"/>
        <v>122.96296296296296</v>
      </c>
      <c r="M585" s="2">
        <v>5</v>
      </c>
      <c r="N585" s="7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>
        <v>5</v>
      </c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</row>
    <row r="586" spans="1:47" ht="114" customHeight="1" x14ac:dyDescent="0.25">
      <c r="A586" s="7"/>
      <c r="B586" s="7" t="s">
        <v>943</v>
      </c>
      <c r="C586" s="7" t="s">
        <v>155</v>
      </c>
      <c r="D586" s="7" t="s">
        <v>528</v>
      </c>
      <c r="E586" s="7" t="s">
        <v>157</v>
      </c>
      <c r="F586" s="7" t="s">
        <v>217</v>
      </c>
      <c r="G586" s="7" t="s">
        <v>620</v>
      </c>
      <c r="H586" s="7" t="s">
        <v>246</v>
      </c>
      <c r="I586" s="7" t="s">
        <v>794</v>
      </c>
      <c r="J586" s="7" t="s">
        <v>169</v>
      </c>
      <c r="K586" s="8">
        <v>728</v>
      </c>
      <c r="L586" s="3">
        <f t="shared" si="9"/>
        <v>269.62962962962962</v>
      </c>
      <c r="M586" s="2">
        <v>6</v>
      </c>
      <c r="N586" s="7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>
        <v>6</v>
      </c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</row>
    <row r="587" spans="1:47" ht="114" customHeight="1" x14ac:dyDescent="0.25">
      <c r="A587" s="7"/>
      <c r="B587" s="7" t="s">
        <v>944</v>
      </c>
      <c r="C587" s="7" t="s">
        <v>155</v>
      </c>
      <c r="D587" s="7" t="s">
        <v>528</v>
      </c>
      <c r="E587" s="7" t="s">
        <v>157</v>
      </c>
      <c r="F587" s="7" t="s">
        <v>217</v>
      </c>
      <c r="G587" s="7" t="s">
        <v>620</v>
      </c>
      <c r="H587" s="7" t="s">
        <v>248</v>
      </c>
      <c r="I587" s="7" t="s">
        <v>372</v>
      </c>
      <c r="J587" s="7" t="s">
        <v>212</v>
      </c>
      <c r="K587" s="8">
        <v>292</v>
      </c>
      <c r="L587" s="3">
        <f t="shared" si="9"/>
        <v>108.14814814814814</v>
      </c>
      <c r="M587" s="2">
        <v>6</v>
      </c>
      <c r="N587" s="7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>
        <v>6</v>
      </c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</row>
    <row r="588" spans="1:47" ht="114" customHeight="1" x14ac:dyDescent="0.25">
      <c r="A588" s="7"/>
      <c r="B588" s="7" t="s">
        <v>945</v>
      </c>
      <c r="C588" s="7" t="s">
        <v>155</v>
      </c>
      <c r="D588" s="7" t="s">
        <v>528</v>
      </c>
      <c r="E588" s="7" t="s">
        <v>157</v>
      </c>
      <c r="F588" s="7" t="s">
        <v>217</v>
      </c>
      <c r="G588" s="7" t="s">
        <v>620</v>
      </c>
      <c r="H588" s="7" t="s">
        <v>737</v>
      </c>
      <c r="I588" s="7" t="s">
        <v>644</v>
      </c>
      <c r="J588" s="7" t="s">
        <v>162</v>
      </c>
      <c r="K588" s="8">
        <v>382</v>
      </c>
      <c r="L588" s="3">
        <f t="shared" si="9"/>
        <v>141.48148148148147</v>
      </c>
      <c r="M588" s="2">
        <v>7</v>
      </c>
      <c r="N588" s="7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>
        <v>7</v>
      </c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</row>
    <row r="589" spans="1:47" ht="114" customHeight="1" x14ac:dyDescent="0.25">
      <c r="A589" s="7"/>
      <c r="B589" s="7" t="s">
        <v>946</v>
      </c>
      <c r="C589" s="7" t="s">
        <v>155</v>
      </c>
      <c r="D589" s="7" t="s">
        <v>528</v>
      </c>
      <c r="E589" s="7" t="s">
        <v>157</v>
      </c>
      <c r="F589" s="7" t="s">
        <v>217</v>
      </c>
      <c r="G589" s="7" t="s">
        <v>620</v>
      </c>
      <c r="H589" s="7" t="s">
        <v>246</v>
      </c>
      <c r="I589" s="7" t="s">
        <v>636</v>
      </c>
      <c r="J589" s="7" t="s">
        <v>212</v>
      </c>
      <c r="K589" s="8">
        <v>248</v>
      </c>
      <c r="L589" s="3">
        <f t="shared" si="9"/>
        <v>91.851851851851848</v>
      </c>
      <c r="M589" s="2">
        <v>7</v>
      </c>
      <c r="N589" s="7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>
        <v>7</v>
      </c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</row>
    <row r="590" spans="1:47" ht="114" customHeight="1" x14ac:dyDescent="0.25">
      <c r="A590" s="7"/>
      <c r="B590" s="7" t="s">
        <v>947</v>
      </c>
      <c r="C590" s="7" t="s">
        <v>155</v>
      </c>
      <c r="D590" s="7" t="s">
        <v>528</v>
      </c>
      <c r="E590" s="7" t="s">
        <v>157</v>
      </c>
      <c r="F590" s="7" t="s">
        <v>217</v>
      </c>
      <c r="G590" s="7" t="s">
        <v>620</v>
      </c>
      <c r="H590" s="7" t="s">
        <v>640</v>
      </c>
      <c r="I590" s="7" t="s">
        <v>372</v>
      </c>
      <c r="J590" s="7" t="s">
        <v>212</v>
      </c>
      <c r="K590" s="8">
        <v>420</v>
      </c>
      <c r="L590" s="3">
        <f t="shared" si="9"/>
        <v>155.55555555555554</v>
      </c>
      <c r="M590" s="2">
        <v>8</v>
      </c>
      <c r="N590" s="7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>
        <v>8</v>
      </c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</row>
    <row r="591" spans="1:47" ht="114" customHeight="1" x14ac:dyDescent="0.25">
      <c r="A591" s="7"/>
      <c r="B591" s="7" t="s">
        <v>948</v>
      </c>
      <c r="C591" s="7" t="s">
        <v>155</v>
      </c>
      <c r="D591" s="7" t="s">
        <v>528</v>
      </c>
      <c r="E591" s="7" t="s">
        <v>157</v>
      </c>
      <c r="F591" s="7" t="s">
        <v>217</v>
      </c>
      <c r="G591" s="7" t="s">
        <v>620</v>
      </c>
      <c r="H591" s="7" t="s">
        <v>656</v>
      </c>
      <c r="I591" s="7" t="s">
        <v>372</v>
      </c>
      <c r="J591" s="7" t="s">
        <v>212</v>
      </c>
      <c r="K591" s="8">
        <v>214</v>
      </c>
      <c r="L591" s="3">
        <f t="shared" si="9"/>
        <v>79.259259259259252</v>
      </c>
      <c r="M591" s="2">
        <v>8</v>
      </c>
      <c r="N591" s="7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>
        <v>8</v>
      </c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</row>
    <row r="592" spans="1:47" ht="114" customHeight="1" x14ac:dyDescent="0.25">
      <c r="A592" s="7"/>
      <c r="B592" s="7" t="s">
        <v>949</v>
      </c>
      <c r="C592" s="7" t="s">
        <v>155</v>
      </c>
      <c r="D592" s="7" t="s">
        <v>528</v>
      </c>
      <c r="E592" s="7" t="s">
        <v>157</v>
      </c>
      <c r="F592" s="7" t="s">
        <v>217</v>
      </c>
      <c r="G592" s="7" t="s">
        <v>620</v>
      </c>
      <c r="H592" s="7" t="s">
        <v>640</v>
      </c>
      <c r="I592" s="7" t="s">
        <v>372</v>
      </c>
      <c r="J592" s="7" t="s">
        <v>212</v>
      </c>
      <c r="K592" s="8">
        <v>388</v>
      </c>
      <c r="L592" s="3">
        <f t="shared" si="9"/>
        <v>143.7037037037037</v>
      </c>
      <c r="M592" s="2">
        <v>180</v>
      </c>
      <c r="N592" s="7"/>
      <c r="O592" s="2"/>
      <c r="P592" s="2"/>
      <c r="Q592" s="2"/>
      <c r="R592" s="2"/>
      <c r="S592" s="2"/>
      <c r="T592" s="2"/>
      <c r="U592" s="2"/>
      <c r="V592" s="2"/>
      <c r="W592" s="2"/>
      <c r="X592" s="2">
        <v>4</v>
      </c>
      <c r="Y592" s="2"/>
      <c r="Z592" s="2">
        <v>13</v>
      </c>
      <c r="AA592" s="2"/>
      <c r="AB592" s="2"/>
      <c r="AC592" s="2">
        <v>36</v>
      </c>
      <c r="AD592" s="2"/>
      <c r="AE592" s="2"/>
      <c r="AF592" s="2"/>
      <c r="AG592" s="2">
        <v>62</v>
      </c>
      <c r="AH592" s="2"/>
      <c r="AI592" s="2"/>
      <c r="AJ592" s="2"/>
      <c r="AK592" s="2">
        <v>39</v>
      </c>
      <c r="AL592" s="2"/>
      <c r="AM592" s="2"/>
      <c r="AN592" s="2">
        <v>17</v>
      </c>
      <c r="AO592" s="2">
        <v>5</v>
      </c>
      <c r="AP592" s="2">
        <v>2</v>
      </c>
      <c r="AQ592" s="2">
        <v>2</v>
      </c>
      <c r="AR592" s="2"/>
      <c r="AS592" s="2"/>
      <c r="AT592" s="2"/>
      <c r="AU592" s="2"/>
    </row>
    <row r="593" spans="1:47" ht="114" customHeight="1" x14ac:dyDescent="0.25">
      <c r="A593" s="7"/>
      <c r="B593" s="7" t="s">
        <v>950</v>
      </c>
      <c r="C593" s="7" t="s">
        <v>155</v>
      </c>
      <c r="D593" s="7" t="s">
        <v>536</v>
      </c>
      <c r="E593" s="7" t="s">
        <v>157</v>
      </c>
      <c r="F593" s="7" t="s">
        <v>217</v>
      </c>
      <c r="G593" s="7" t="s">
        <v>620</v>
      </c>
      <c r="H593" s="7" t="s">
        <v>246</v>
      </c>
      <c r="I593" s="7" t="s">
        <v>372</v>
      </c>
      <c r="J593" s="7" t="s">
        <v>162</v>
      </c>
      <c r="K593" s="8">
        <v>158</v>
      </c>
      <c r="L593" s="3">
        <f t="shared" si="9"/>
        <v>58.518518518518512</v>
      </c>
      <c r="M593" s="2">
        <v>1</v>
      </c>
      <c r="N593" s="7"/>
      <c r="O593" s="2"/>
      <c r="P593" s="2"/>
      <c r="Q593" s="2"/>
      <c r="R593" s="2"/>
      <c r="S593" s="2"/>
      <c r="T593" s="2"/>
      <c r="U593" s="2"/>
      <c r="V593" s="2"/>
      <c r="W593" s="2"/>
      <c r="X593" s="2">
        <v>1</v>
      </c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</row>
    <row r="594" spans="1:47" ht="114" customHeight="1" x14ac:dyDescent="0.25">
      <c r="A594" s="7"/>
      <c r="B594" s="7" t="s">
        <v>951</v>
      </c>
      <c r="C594" s="7" t="s">
        <v>155</v>
      </c>
      <c r="D594" s="7" t="s">
        <v>536</v>
      </c>
      <c r="E594" s="7" t="s">
        <v>157</v>
      </c>
      <c r="F594" s="7" t="s">
        <v>217</v>
      </c>
      <c r="G594" s="7" t="s">
        <v>620</v>
      </c>
      <c r="H594" s="7" t="s">
        <v>398</v>
      </c>
      <c r="I594" s="7" t="s">
        <v>372</v>
      </c>
      <c r="J594" s="7" t="s">
        <v>212</v>
      </c>
      <c r="K594" s="8">
        <v>124</v>
      </c>
      <c r="L594" s="3">
        <f t="shared" si="9"/>
        <v>45.925925925925924</v>
      </c>
      <c r="M594" s="2">
        <v>2</v>
      </c>
      <c r="N594" s="7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>
        <v>2</v>
      </c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</row>
    <row r="595" spans="1:47" ht="114" customHeight="1" x14ac:dyDescent="0.25">
      <c r="A595" s="7"/>
      <c r="B595" s="7" t="s">
        <v>952</v>
      </c>
      <c r="C595" s="7" t="s">
        <v>155</v>
      </c>
      <c r="D595" s="7" t="s">
        <v>536</v>
      </c>
      <c r="E595" s="7" t="s">
        <v>157</v>
      </c>
      <c r="F595" s="7" t="s">
        <v>217</v>
      </c>
      <c r="G595" s="7" t="s">
        <v>620</v>
      </c>
      <c r="H595" s="7" t="s">
        <v>246</v>
      </c>
      <c r="I595" s="7" t="s">
        <v>372</v>
      </c>
      <c r="J595" s="7" t="s">
        <v>212</v>
      </c>
      <c r="K595" s="8">
        <v>124</v>
      </c>
      <c r="L595" s="3">
        <f t="shared" si="9"/>
        <v>45.925925925925924</v>
      </c>
      <c r="M595" s="2">
        <v>2</v>
      </c>
      <c r="N595" s="7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>
        <v>2</v>
      </c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</row>
    <row r="596" spans="1:47" ht="114" customHeight="1" x14ac:dyDescent="0.25">
      <c r="A596" s="7"/>
      <c r="B596" s="7" t="s">
        <v>953</v>
      </c>
      <c r="C596" s="7" t="s">
        <v>155</v>
      </c>
      <c r="D596" s="7" t="s">
        <v>536</v>
      </c>
      <c r="E596" s="7" t="s">
        <v>157</v>
      </c>
      <c r="F596" s="7" t="s">
        <v>217</v>
      </c>
      <c r="G596" s="7" t="s">
        <v>620</v>
      </c>
      <c r="H596" s="7" t="s">
        <v>203</v>
      </c>
      <c r="I596" s="7" t="s">
        <v>372</v>
      </c>
      <c r="J596" s="7" t="s">
        <v>212</v>
      </c>
      <c r="K596" s="8">
        <v>108</v>
      </c>
      <c r="L596" s="3">
        <f t="shared" si="9"/>
        <v>40</v>
      </c>
      <c r="M596" s="2">
        <v>2</v>
      </c>
      <c r="N596" s="7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>
        <v>2</v>
      </c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</row>
    <row r="597" spans="1:47" ht="114" customHeight="1" x14ac:dyDescent="0.25">
      <c r="A597" s="7"/>
      <c r="B597" s="7" t="s">
        <v>954</v>
      </c>
      <c r="C597" s="7" t="s">
        <v>155</v>
      </c>
      <c r="D597" s="7" t="s">
        <v>536</v>
      </c>
      <c r="E597" s="7" t="s">
        <v>157</v>
      </c>
      <c r="F597" s="7" t="s">
        <v>217</v>
      </c>
      <c r="G597" s="7" t="s">
        <v>620</v>
      </c>
      <c r="H597" s="7" t="s">
        <v>205</v>
      </c>
      <c r="I597" s="7" t="s">
        <v>372</v>
      </c>
      <c r="J597" s="7" t="s">
        <v>162</v>
      </c>
      <c r="K597" s="8">
        <v>158</v>
      </c>
      <c r="L597" s="3">
        <f t="shared" si="9"/>
        <v>58.518518518518512</v>
      </c>
      <c r="M597" s="2">
        <v>2</v>
      </c>
      <c r="N597" s="7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>
        <v>2</v>
      </c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</row>
    <row r="598" spans="1:47" ht="114" customHeight="1" x14ac:dyDescent="0.25">
      <c r="A598" s="7"/>
      <c r="B598" s="7" t="s">
        <v>955</v>
      </c>
      <c r="C598" s="7" t="s">
        <v>155</v>
      </c>
      <c r="D598" s="7" t="s">
        <v>536</v>
      </c>
      <c r="E598" s="7" t="s">
        <v>157</v>
      </c>
      <c r="F598" s="7" t="s">
        <v>217</v>
      </c>
      <c r="G598" s="7" t="s">
        <v>620</v>
      </c>
      <c r="H598" s="7" t="s">
        <v>203</v>
      </c>
      <c r="I598" s="7" t="s">
        <v>372</v>
      </c>
      <c r="J598" s="7" t="s">
        <v>212</v>
      </c>
      <c r="K598" s="8">
        <v>124</v>
      </c>
      <c r="L598" s="3">
        <f t="shared" si="9"/>
        <v>45.925925925925924</v>
      </c>
      <c r="M598" s="2">
        <v>2</v>
      </c>
      <c r="N598" s="7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>
        <v>2</v>
      </c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</row>
    <row r="599" spans="1:47" ht="114" customHeight="1" x14ac:dyDescent="0.25">
      <c r="A599" s="7"/>
      <c r="B599" s="7" t="s">
        <v>956</v>
      </c>
      <c r="C599" s="7" t="s">
        <v>155</v>
      </c>
      <c r="D599" s="7" t="s">
        <v>536</v>
      </c>
      <c r="E599" s="7" t="s">
        <v>157</v>
      </c>
      <c r="F599" s="7" t="s">
        <v>217</v>
      </c>
      <c r="G599" s="7" t="s">
        <v>620</v>
      </c>
      <c r="H599" s="7" t="s">
        <v>398</v>
      </c>
      <c r="I599" s="7" t="s">
        <v>372</v>
      </c>
      <c r="J599" s="7" t="s">
        <v>212</v>
      </c>
      <c r="K599" s="8">
        <v>124</v>
      </c>
      <c r="L599" s="3">
        <f t="shared" si="9"/>
        <v>45.925925925925924</v>
      </c>
      <c r="M599" s="2">
        <v>2</v>
      </c>
      <c r="N599" s="7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>
        <v>2</v>
      </c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</row>
    <row r="600" spans="1:47" ht="114" customHeight="1" x14ac:dyDescent="0.25">
      <c r="A600" s="7"/>
      <c r="B600" s="7" t="s">
        <v>957</v>
      </c>
      <c r="C600" s="7" t="s">
        <v>155</v>
      </c>
      <c r="D600" s="7" t="s">
        <v>536</v>
      </c>
      <c r="E600" s="7" t="s">
        <v>157</v>
      </c>
      <c r="F600" s="7" t="s">
        <v>217</v>
      </c>
      <c r="G600" s="7" t="s">
        <v>620</v>
      </c>
      <c r="H600" s="7" t="s">
        <v>193</v>
      </c>
      <c r="I600" s="7" t="s">
        <v>372</v>
      </c>
      <c r="J600" s="7" t="s">
        <v>212</v>
      </c>
      <c r="K600" s="8">
        <v>124</v>
      </c>
      <c r="L600" s="3">
        <f t="shared" si="9"/>
        <v>45.925925925925924</v>
      </c>
      <c r="M600" s="2">
        <v>2</v>
      </c>
      <c r="N600" s="7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>
        <v>2</v>
      </c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</row>
    <row r="601" spans="1:47" ht="114" customHeight="1" x14ac:dyDescent="0.25">
      <c r="A601" s="7"/>
      <c r="B601" s="7" t="s">
        <v>958</v>
      </c>
      <c r="C601" s="7" t="s">
        <v>155</v>
      </c>
      <c r="D601" s="7" t="s">
        <v>536</v>
      </c>
      <c r="E601" s="7" t="s">
        <v>157</v>
      </c>
      <c r="F601" s="7" t="s">
        <v>217</v>
      </c>
      <c r="G601" s="7" t="s">
        <v>620</v>
      </c>
      <c r="H601" s="7" t="s">
        <v>246</v>
      </c>
      <c r="I601" s="7" t="s">
        <v>903</v>
      </c>
      <c r="J601" s="7" t="s">
        <v>212</v>
      </c>
      <c r="K601" s="8">
        <v>118</v>
      </c>
      <c r="L601" s="3">
        <f t="shared" si="9"/>
        <v>43.703703703703702</v>
      </c>
      <c r="M601" s="2">
        <v>2</v>
      </c>
      <c r="N601" s="7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>
        <v>2</v>
      </c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</row>
    <row r="602" spans="1:47" ht="114" customHeight="1" x14ac:dyDescent="0.25">
      <c r="A602" s="7"/>
      <c r="B602" s="7" t="s">
        <v>959</v>
      </c>
      <c r="C602" s="7" t="s">
        <v>155</v>
      </c>
      <c r="D602" s="7" t="s">
        <v>536</v>
      </c>
      <c r="E602" s="7" t="s">
        <v>157</v>
      </c>
      <c r="F602" s="7" t="s">
        <v>217</v>
      </c>
      <c r="G602" s="7" t="s">
        <v>620</v>
      </c>
      <c r="H602" s="7" t="s">
        <v>203</v>
      </c>
      <c r="I602" s="7" t="s">
        <v>372</v>
      </c>
      <c r="J602" s="7" t="s">
        <v>162</v>
      </c>
      <c r="K602" s="8">
        <v>140</v>
      </c>
      <c r="L602" s="3">
        <f t="shared" si="9"/>
        <v>51.851851851851848</v>
      </c>
      <c r="M602" s="2">
        <v>2</v>
      </c>
      <c r="N602" s="7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>
        <v>2</v>
      </c>
      <c r="AQ602" s="2"/>
      <c r="AR602" s="2"/>
      <c r="AS602" s="2"/>
      <c r="AT602" s="2"/>
      <c r="AU602" s="2"/>
    </row>
    <row r="603" spans="1:47" ht="114" customHeight="1" x14ac:dyDescent="0.25">
      <c r="A603" s="7"/>
      <c r="B603" s="7" t="s">
        <v>960</v>
      </c>
      <c r="C603" s="7" t="s">
        <v>155</v>
      </c>
      <c r="D603" s="7" t="s">
        <v>536</v>
      </c>
      <c r="E603" s="7" t="s">
        <v>157</v>
      </c>
      <c r="F603" s="7" t="s">
        <v>217</v>
      </c>
      <c r="G603" s="7" t="s">
        <v>620</v>
      </c>
      <c r="H603" s="7" t="s">
        <v>737</v>
      </c>
      <c r="I603" s="7" t="s">
        <v>372</v>
      </c>
      <c r="J603" s="7" t="s">
        <v>162</v>
      </c>
      <c r="K603" s="8">
        <v>146</v>
      </c>
      <c r="L603" s="3">
        <f t="shared" si="9"/>
        <v>54.074074074074069</v>
      </c>
      <c r="M603" s="2">
        <v>2</v>
      </c>
      <c r="N603" s="7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>
        <v>2</v>
      </c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</row>
    <row r="604" spans="1:47" ht="114" customHeight="1" x14ac:dyDescent="0.25">
      <c r="A604" s="7"/>
      <c r="B604" s="7" t="s">
        <v>961</v>
      </c>
      <c r="C604" s="7" t="s">
        <v>155</v>
      </c>
      <c r="D604" s="7" t="s">
        <v>536</v>
      </c>
      <c r="E604" s="7" t="s">
        <v>157</v>
      </c>
      <c r="F604" s="7" t="s">
        <v>217</v>
      </c>
      <c r="G604" s="7" t="s">
        <v>620</v>
      </c>
      <c r="H604" s="7" t="s">
        <v>199</v>
      </c>
      <c r="I604" s="7" t="s">
        <v>903</v>
      </c>
      <c r="J604" s="7" t="s">
        <v>212</v>
      </c>
      <c r="K604" s="8">
        <v>102</v>
      </c>
      <c r="L604" s="3">
        <f t="shared" si="9"/>
        <v>37.777777777777779</v>
      </c>
      <c r="M604" s="2">
        <v>2</v>
      </c>
      <c r="N604" s="7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>
        <v>2</v>
      </c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</row>
    <row r="605" spans="1:47" ht="114" customHeight="1" x14ac:dyDescent="0.25">
      <c r="A605" s="7"/>
      <c r="B605" s="7" t="s">
        <v>962</v>
      </c>
      <c r="C605" s="7" t="s">
        <v>155</v>
      </c>
      <c r="D605" s="7" t="s">
        <v>536</v>
      </c>
      <c r="E605" s="7" t="s">
        <v>157</v>
      </c>
      <c r="F605" s="7" t="s">
        <v>217</v>
      </c>
      <c r="G605" s="7" t="s">
        <v>620</v>
      </c>
      <c r="H605" s="7" t="s">
        <v>193</v>
      </c>
      <c r="I605" s="7" t="s">
        <v>372</v>
      </c>
      <c r="J605" s="7" t="s">
        <v>212</v>
      </c>
      <c r="K605" s="8">
        <v>124</v>
      </c>
      <c r="L605" s="3">
        <f t="shared" si="9"/>
        <v>45.925925925925924</v>
      </c>
      <c r="M605" s="2">
        <v>2</v>
      </c>
      <c r="N605" s="7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>
        <v>2</v>
      </c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</row>
    <row r="606" spans="1:47" ht="114" customHeight="1" x14ac:dyDescent="0.25">
      <c r="A606" s="7"/>
      <c r="B606" s="7" t="s">
        <v>963</v>
      </c>
      <c r="C606" s="7" t="s">
        <v>155</v>
      </c>
      <c r="D606" s="7" t="s">
        <v>536</v>
      </c>
      <c r="E606" s="7" t="s">
        <v>157</v>
      </c>
      <c r="F606" s="7" t="s">
        <v>217</v>
      </c>
      <c r="G606" s="7" t="s">
        <v>620</v>
      </c>
      <c r="H606" s="7" t="s">
        <v>203</v>
      </c>
      <c r="I606" s="7" t="s">
        <v>372</v>
      </c>
      <c r="J606" s="7" t="s">
        <v>212</v>
      </c>
      <c r="K606" s="8">
        <v>124</v>
      </c>
      <c r="L606" s="3">
        <f t="shared" si="9"/>
        <v>45.925925925925924</v>
      </c>
      <c r="M606" s="2">
        <v>3</v>
      </c>
      <c r="N606" s="7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>
        <v>3</v>
      </c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</row>
    <row r="607" spans="1:47" ht="114" customHeight="1" x14ac:dyDescent="0.25">
      <c r="A607" s="7"/>
      <c r="B607" s="7" t="s">
        <v>964</v>
      </c>
      <c r="C607" s="7" t="s">
        <v>155</v>
      </c>
      <c r="D607" s="7" t="s">
        <v>536</v>
      </c>
      <c r="E607" s="7" t="s">
        <v>157</v>
      </c>
      <c r="F607" s="7" t="s">
        <v>217</v>
      </c>
      <c r="G607" s="7" t="s">
        <v>620</v>
      </c>
      <c r="H607" s="7" t="s">
        <v>203</v>
      </c>
      <c r="I607" s="7" t="s">
        <v>372</v>
      </c>
      <c r="J607" s="7" t="s">
        <v>162</v>
      </c>
      <c r="K607" s="8">
        <v>130</v>
      </c>
      <c r="L607" s="3">
        <f t="shared" si="9"/>
        <v>48.148148148148145</v>
      </c>
      <c r="M607" s="2">
        <v>3</v>
      </c>
      <c r="N607" s="7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>
        <v>3</v>
      </c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</row>
    <row r="608" spans="1:47" ht="114" customHeight="1" x14ac:dyDescent="0.25">
      <c r="A608" s="7"/>
      <c r="B608" s="7" t="s">
        <v>965</v>
      </c>
      <c r="C608" s="7" t="s">
        <v>155</v>
      </c>
      <c r="D608" s="7" t="s">
        <v>536</v>
      </c>
      <c r="E608" s="7" t="s">
        <v>157</v>
      </c>
      <c r="F608" s="7" t="s">
        <v>217</v>
      </c>
      <c r="G608" s="7" t="s">
        <v>620</v>
      </c>
      <c r="H608" s="7" t="s">
        <v>647</v>
      </c>
      <c r="I608" s="7" t="s">
        <v>903</v>
      </c>
      <c r="J608" s="7" t="s">
        <v>212</v>
      </c>
      <c r="K608" s="8">
        <v>136</v>
      </c>
      <c r="L608" s="3">
        <f t="shared" si="9"/>
        <v>50.370370370370367</v>
      </c>
      <c r="M608" s="2">
        <v>3</v>
      </c>
      <c r="N608" s="7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>
        <v>3</v>
      </c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</row>
    <row r="609" spans="1:47" ht="114" customHeight="1" x14ac:dyDescent="0.25">
      <c r="A609" s="7"/>
      <c r="B609" s="7" t="s">
        <v>966</v>
      </c>
      <c r="C609" s="7" t="s">
        <v>155</v>
      </c>
      <c r="D609" s="7" t="s">
        <v>536</v>
      </c>
      <c r="E609" s="7" t="s">
        <v>157</v>
      </c>
      <c r="F609" s="7" t="s">
        <v>217</v>
      </c>
      <c r="G609" s="7" t="s">
        <v>620</v>
      </c>
      <c r="H609" s="7" t="s">
        <v>967</v>
      </c>
      <c r="I609" s="7" t="s">
        <v>372</v>
      </c>
      <c r="J609" s="7" t="s">
        <v>162</v>
      </c>
      <c r="K609" s="8">
        <v>124</v>
      </c>
      <c r="L609" s="3">
        <f t="shared" si="9"/>
        <v>45.925925925925924</v>
      </c>
      <c r="M609" s="2">
        <v>3</v>
      </c>
      <c r="N609" s="7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>
        <v>3</v>
      </c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</row>
    <row r="610" spans="1:47" ht="114" customHeight="1" x14ac:dyDescent="0.25">
      <c r="A610" s="7"/>
      <c r="B610" s="7" t="s">
        <v>968</v>
      </c>
      <c r="C610" s="7" t="s">
        <v>155</v>
      </c>
      <c r="D610" s="7" t="s">
        <v>536</v>
      </c>
      <c r="E610" s="7" t="s">
        <v>157</v>
      </c>
      <c r="F610" s="7" t="s">
        <v>217</v>
      </c>
      <c r="G610" s="7" t="s">
        <v>620</v>
      </c>
      <c r="H610" s="7" t="s">
        <v>246</v>
      </c>
      <c r="I610" s="7" t="s">
        <v>372</v>
      </c>
      <c r="J610" s="7" t="s">
        <v>212</v>
      </c>
      <c r="K610" s="8">
        <v>140</v>
      </c>
      <c r="L610" s="3">
        <f t="shared" si="9"/>
        <v>51.851851851851848</v>
      </c>
      <c r="M610" s="2">
        <v>3</v>
      </c>
      <c r="N610" s="7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>
        <v>3</v>
      </c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</row>
    <row r="611" spans="1:47" ht="114" customHeight="1" x14ac:dyDescent="0.25">
      <c r="A611" s="7"/>
      <c r="B611" s="7" t="s">
        <v>969</v>
      </c>
      <c r="C611" s="7" t="s">
        <v>155</v>
      </c>
      <c r="D611" s="7" t="s">
        <v>536</v>
      </c>
      <c r="E611" s="7" t="s">
        <v>157</v>
      </c>
      <c r="F611" s="7" t="s">
        <v>217</v>
      </c>
      <c r="G611" s="7" t="s">
        <v>620</v>
      </c>
      <c r="H611" s="7" t="s">
        <v>203</v>
      </c>
      <c r="I611" s="7" t="s">
        <v>372</v>
      </c>
      <c r="J611" s="7" t="s">
        <v>162</v>
      </c>
      <c r="K611" s="8">
        <v>158</v>
      </c>
      <c r="L611" s="3">
        <f t="shared" si="9"/>
        <v>58.518518518518512</v>
      </c>
      <c r="M611" s="2">
        <v>3</v>
      </c>
      <c r="N611" s="7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>
        <v>1</v>
      </c>
      <c r="AD611" s="2"/>
      <c r="AE611" s="2"/>
      <c r="AF611" s="2"/>
      <c r="AG611" s="2">
        <v>2</v>
      </c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</row>
    <row r="612" spans="1:47" ht="114" customHeight="1" x14ac:dyDescent="0.25">
      <c r="A612" s="7"/>
      <c r="B612" s="7" t="s">
        <v>970</v>
      </c>
      <c r="C612" s="7" t="s">
        <v>155</v>
      </c>
      <c r="D612" s="7" t="s">
        <v>536</v>
      </c>
      <c r="E612" s="7" t="s">
        <v>157</v>
      </c>
      <c r="F612" s="7" t="s">
        <v>217</v>
      </c>
      <c r="G612" s="7" t="s">
        <v>620</v>
      </c>
      <c r="H612" s="7" t="s">
        <v>503</v>
      </c>
      <c r="I612" s="7" t="s">
        <v>913</v>
      </c>
      <c r="J612" s="7" t="s">
        <v>169</v>
      </c>
      <c r="K612" s="8">
        <v>276</v>
      </c>
      <c r="L612" s="3">
        <f t="shared" si="9"/>
        <v>102.22222222222221</v>
      </c>
      <c r="M612" s="2">
        <v>3</v>
      </c>
      <c r="N612" s="7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>
        <v>3</v>
      </c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</row>
    <row r="613" spans="1:47" ht="114" customHeight="1" x14ac:dyDescent="0.25">
      <c r="A613" s="7"/>
      <c r="B613" s="7" t="s">
        <v>971</v>
      </c>
      <c r="C613" s="7" t="s">
        <v>155</v>
      </c>
      <c r="D613" s="7" t="s">
        <v>536</v>
      </c>
      <c r="E613" s="7" t="s">
        <v>157</v>
      </c>
      <c r="F613" s="7" t="s">
        <v>217</v>
      </c>
      <c r="G613" s="7" t="s">
        <v>620</v>
      </c>
      <c r="H613" s="7" t="s">
        <v>246</v>
      </c>
      <c r="I613" s="7" t="s">
        <v>918</v>
      </c>
      <c r="J613" s="7" t="s">
        <v>162</v>
      </c>
      <c r="K613" s="8">
        <v>224</v>
      </c>
      <c r="L613" s="3">
        <f t="shared" si="9"/>
        <v>82.962962962962962</v>
      </c>
      <c r="M613" s="2">
        <v>3</v>
      </c>
      <c r="N613" s="7"/>
      <c r="O613" s="2"/>
      <c r="P613" s="2"/>
      <c r="Q613" s="2"/>
      <c r="R613" s="2"/>
      <c r="S613" s="2"/>
      <c r="T613" s="2"/>
      <c r="U613" s="2"/>
      <c r="V613" s="2"/>
      <c r="W613" s="2"/>
      <c r="X613" s="2">
        <v>1</v>
      </c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>
        <v>1</v>
      </c>
      <c r="AQ613" s="2">
        <v>1</v>
      </c>
      <c r="AR613" s="2"/>
      <c r="AS613" s="2"/>
      <c r="AT613" s="2"/>
      <c r="AU613" s="2"/>
    </row>
    <row r="614" spans="1:47" ht="114" customHeight="1" x14ac:dyDescent="0.25">
      <c r="A614" s="7"/>
      <c r="B614" s="7" t="s">
        <v>972</v>
      </c>
      <c r="C614" s="7" t="s">
        <v>155</v>
      </c>
      <c r="D614" s="7" t="s">
        <v>536</v>
      </c>
      <c r="E614" s="7" t="s">
        <v>157</v>
      </c>
      <c r="F614" s="7" t="s">
        <v>217</v>
      </c>
      <c r="G614" s="7" t="s">
        <v>620</v>
      </c>
      <c r="H614" s="7" t="s">
        <v>647</v>
      </c>
      <c r="I614" s="7" t="s">
        <v>903</v>
      </c>
      <c r="J614" s="7" t="s">
        <v>212</v>
      </c>
      <c r="K614" s="8">
        <v>96</v>
      </c>
      <c r="L614" s="3">
        <f t="shared" si="9"/>
        <v>35.55555555555555</v>
      </c>
      <c r="M614" s="2">
        <v>3</v>
      </c>
      <c r="N614" s="7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>
        <v>3</v>
      </c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</row>
    <row r="615" spans="1:47" ht="114" customHeight="1" x14ac:dyDescent="0.25">
      <c r="A615" s="7"/>
      <c r="B615" s="7" t="s">
        <v>973</v>
      </c>
      <c r="C615" s="7" t="s">
        <v>155</v>
      </c>
      <c r="D615" s="7" t="s">
        <v>536</v>
      </c>
      <c r="E615" s="7" t="s">
        <v>157</v>
      </c>
      <c r="F615" s="7" t="s">
        <v>217</v>
      </c>
      <c r="G615" s="7" t="s">
        <v>620</v>
      </c>
      <c r="H615" s="7" t="s">
        <v>203</v>
      </c>
      <c r="I615" s="7" t="s">
        <v>372</v>
      </c>
      <c r="J615" s="7" t="s">
        <v>212</v>
      </c>
      <c r="K615" s="8">
        <v>124</v>
      </c>
      <c r="L615" s="3">
        <f t="shared" si="9"/>
        <v>45.925925925925924</v>
      </c>
      <c r="M615" s="2">
        <v>3</v>
      </c>
      <c r="N615" s="7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>
        <v>3</v>
      </c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</row>
    <row r="616" spans="1:47" ht="114" customHeight="1" x14ac:dyDescent="0.25">
      <c r="A616" s="7"/>
      <c r="B616" s="7" t="s">
        <v>974</v>
      </c>
      <c r="C616" s="7" t="s">
        <v>155</v>
      </c>
      <c r="D616" s="7" t="s">
        <v>536</v>
      </c>
      <c r="E616" s="7" t="s">
        <v>157</v>
      </c>
      <c r="F616" s="7" t="s">
        <v>217</v>
      </c>
      <c r="G616" s="7" t="s">
        <v>620</v>
      </c>
      <c r="H616" s="7" t="s">
        <v>246</v>
      </c>
      <c r="I616" s="7" t="s">
        <v>372</v>
      </c>
      <c r="J616" s="7" t="s">
        <v>212</v>
      </c>
      <c r="K616" s="8">
        <v>140</v>
      </c>
      <c r="L616" s="3">
        <f t="shared" si="9"/>
        <v>51.851851851851848</v>
      </c>
      <c r="M616" s="2">
        <v>3</v>
      </c>
      <c r="N616" s="7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>
        <v>3</v>
      </c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</row>
    <row r="617" spans="1:47" ht="114" customHeight="1" x14ac:dyDescent="0.25">
      <c r="A617" s="7"/>
      <c r="B617" s="7" t="s">
        <v>975</v>
      </c>
      <c r="C617" s="7" t="s">
        <v>155</v>
      </c>
      <c r="D617" s="7" t="s">
        <v>536</v>
      </c>
      <c r="E617" s="7" t="s">
        <v>157</v>
      </c>
      <c r="F617" s="7" t="s">
        <v>217</v>
      </c>
      <c r="G617" s="7" t="s">
        <v>620</v>
      </c>
      <c r="H617" s="7" t="s">
        <v>262</v>
      </c>
      <c r="I617" s="7" t="s">
        <v>372</v>
      </c>
      <c r="J617" s="7" t="s">
        <v>162</v>
      </c>
      <c r="K617" s="8">
        <v>140</v>
      </c>
      <c r="L617" s="3">
        <f t="shared" si="9"/>
        <v>51.851851851851848</v>
      </c>
      <c r="M617" s="2">
        <v>3</v>
      </c>
      <c r="N617" s="7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>
        <v>3</v>
      </c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</row>
    <row r="618" spans="1:47" ht="114" customHeight="1" x14ac:dyDescent="0.25">
      <c r="A618" s="7"/>
      <c r="B618" s="7" t="s">
        <v>976</v>
      </c>
      <c r="C618" s="7" t="s">
        <v>155</v>
      </c>
      <c r="D618" s="7" t="s">
        <v>536</v>
      </c>
      <c r="E618" s="7" t="s">
        <v>157</v>
      </c>
      <c r="F618" s="7" t="s">
        <v>217</v>
      </c>
      <c r="G618" s="7" t="s">
        <v>620</v>
      </c>
      <c r="H618" s="7" t="s">
        <v>848</v>
      </c>
      <c r="I618" s="7" t="s">
        <v>372</v>
      </c>
      <c r="J618" s="7" t="s">
        <v>162</v>
      </c>
      <c r="K618" s="8">
        <v>264</v>
      </c>
      <c r="L618" s="3">
        <f t="shared" si="9"/>
        <v>97.777777777777771</v>
      </c>
      <c r="M618" s="2">
        <v>3</v>
      </c>
      <c r="N618" s="7"/>
      <c r="O618" s="2"/>
      <c r="P618" s="2"/>
      <c r="Q618" s="2"/>
      <c r="R618" s="2"/>
      <c r="S618" s="2"/>
      <c r="T618" s="2"/>
      <c r="U618" s="2"/>
      <c r="V618" s="2"/>
      <c r="W618" s="2"/>
      <c r="X618" s="2">
        <v>1</v>
      </c>
      <c r="Y618" s="2"/>
      <c r="Z618" s="2"/>
      <c r="AA618" s="2"/>
      <c r="AB618" s="2"/>
      <c r="AC618" s="2"/>
      <c r="AD618" s="2"/>
      <c r="AE618" s="2"/>
      <c r="AF618" s="2"/>
      <c r="AG618" s="2">
        <v>2</v>
      </c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</row>
    <row r="619" spans="1:47" ht="114" customHeight="1" x14ac:dyDescent="0.25">
      <c r="A619" s="7"/>
      <c r="B619" s="7" t="s">
        <v>977</v>
      </c>
      <c r="C619" s="7" t="s">
        <v>155</v>
      </c>
      <c r="D619" s="7" t="s">
        <v>536</v>
      </c>
      <c r="E619" s="7" t="s">
        <v>157</v>
      </c>
      <c r="F619" s="7" t="s">
        <v>217</v>
      </c>
      <c r="G619" s="7" t="s">
        <v>620</v>
      </c>
      <c r="H619" s="7" t="s">
        <v>203</v>
      </c>
      <c r="I619" s="7" t="s">
        <v>372</v>
      </c>
      <c r="J619" s="7" t="s">
        <v>212</v>
      </c>
      <c r="K619" s="8">
        <v>130</v>
      </c>
      <c r="L619" s="3">
        <f t="shared" si="9"/>
        <v>48.148148148148145</v>
      </c>
      <c r="M619" s="2">
        <v>4</v>
      </c>
      <c r="N619" s="7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>
        <v>4</v>
      </c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</row>
    <row r="620" spans="1:47" ht="114" customHeight="1" x14ac:dyDescent="0.25">
      <c r="A620" s="7"/>
      <c r="B620" s="7" t="s">
        <v>978</v>
      </c>
      <c r="C620" s="7" t="s">
        <v>155</v>
      </c>
      <c r="D620" s="7" t="s">
        <v>536</v>
      </c>
      <c r="E620" s="7" t="s">
        <v>157</v>
      </c>
      <c r="F620" s="7" t="s">
        <v>217</v>
      </c>
      <c r="G620" s="7" t="s">
        <v>620</v>
      </c>
      <c r="H620" s="7" t="s">
        <v>205</v>
      </c>
      <c r="I620" s="7" t="s">
        <v>372</v>
      </c>
      <c r="J620" s="7" t="s">
        <v>162</v>
      </c>
      <c r="K620" s="8">
        <v>124</v>
      </c>
      <c r="L620" s="3">
        <f t="shared" si="9"/>
        <v>45.925925925925924</v>
      </c>
      <c r="M620" s="2">
        <v>4</v>
      </c>
      <c r="N620" s="7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>
        <v>4</v>
      </c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</row>
    <row r="621" spans="1:47" ht="114" customHeight="1" x14ac:dyDescent="0.25">
      <c r="A621" s="7"/>
      <c r="B621" s="7" t="s">
        <v>979</v>
      </c>
      <c r="C621" s="7" t="s">
        <v>155</v>
      </c>
      <c r="D621" s="7" t="s">
        <v>536</v>
      </c>
      <c r="E621" s="7" t="s">
        <v>157</v>
      </c>
      <c r="F621" s="7" t="s">
        <v>217</v>
      </c>
      <c r="G621" s="7" t="s">
        <v>620</v>
      </c>
      <c r="H621" s="7" t="s">
        <v>246</v>
      </c>
      <c r="I621" s="7" t="s">
        <v>918</v>
      </c>
      <c r="J621" s="7" t="s">
        <v>162</v>
      </c>
      <c r="K621" s="8">
        <v>168</v>
      </c>
      <c r="L621" s="3">
        <f t="shared" si="9"/>
        <v>62.222222222222221</v>
      </c>
      <c r="M621" s="2">
        <v>5</v>
      </c>
      <c r="N621" s="7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>
        <v>5</v>
      </c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</row>
    <row r="622" spans="1:47" ht="114" customHeight="1" x14ac:dyDescent="0.25">
      <c r="A622" s="7"/>
      <c r="B622" s="7" t="s">
        <v>980</v>
      </c>
      <c r="C622" s="7" t="s">
        <v>155</v>
      </c>
      <c r="D622" s="7" t="s">
        <v>536</v>
      </c>
      <c r="E622" s="7" t="s">
        <v>157</v>
      </c>
      <c r="F622" s="7" t="s">
        <v>217</v>
      </c>
      <c r="G622" s="7" t="s">
        <v>620</v>
      </c>
      <c r="H622" s="7" t="s">
        <v>246</v>
      </c>
      <c r="I622" s="7" t="s">
        <v>372</v>
      </c>
      <c r="J622" s="7" t="s">
        <v>212</v>
      </c>
      <c r="K622" s="8">
        <v>124</v>
      </c>
      <c r="L622" s="3">
        <f t="shared" si="9"/>
        <v>45.925925925925924</v>
      </c>
      <c r="M622" s="2">
        <v>5</v>
      </c>
      <c r="N622" s="7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>
        <v>5</v>
      </c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</row>
    <row r="623" spans="1:47" ht="114" customHeight="1" x14ac:dyDescent="0.25">
      <c r="A623" s="7"/>
      <c r="B623" s="7" t="s">
        <v>981</v>
      </c>
      <c r="C623" s="7" t="s">
        <v>155</v>
      </c>
      <c r="D623" s="7" t="s">
        <v>536</v>
      </c>
      <c r="E623" s="7" t="s">
        <v>157</v>
      </c>
      <c r="F623" s="7" t="s">
        <v>217</v>
      </c>
      <c r="G623" s="7" t="s">
        <v>620</v>
      </c>
      <c r="H623" s="7" t="s">
        <v>203</v>
      </c>
      <c r="I623" s="7" t="s">
        <v>372</v>
      </c>
      <c r="J623" s="7" t="s">
        <v>212</v>
      </c>
      <c r="K623" s="8">
        <v>164</v>
      </c>
      <c r="L623" s="3">
        <f t="shared" si="9"/>
        <v>60.740740740740733</v>
      </c>
      <c r="M623" s="2">
        <v>6</v>
      </c>
      <c r="N623" s="7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>
        <v>6</v>
      </c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</row>
    <row r="624" spans="1:47" ht="114" customHeight="1" x14ac:dyDescent="0.25">
      <c r="A624" s="7"/>
      <c r="B624" s="7" t="s">
        <v>982</v>
      </c>
      <c r="C624" s="7" t="s">
        <v>155</v>
      </c>
      <c r="D624" s="7" t="s">
        <v>536</v>
      </c>
      <c r="E624" s="7" t="s">
        <v>157</v>
      </c>
      <c r="F624" s="7" t="s">
        <v>217</v>
      </c>
      <c r="G624" s="7" t="s">
        <v>620</v>
      </c>
      <c r="H624" s="7" t="s">
        <v>983</v>
      </c>
      <c r="I624" s="7" t="s">
        <v>280</v>
      </c>
      <c r="J624" s="7" t="s">
        <v>169</v>
      </c>
      <c r="K624" s="8">
        <v>416</v>
      </c>
      <c r="L624" s="3">
        <f t="shared" si="9"/>
        <v>154.07407407407408</v>
      </c>
      <c r="M624" s="2">
        <v>6</v>
      </c>
      <c r="N624" s="7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>
        <v>6</v>
      </c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</row>
    <row r="625" spans="1:47" ht="114" customHeight="1" x14ac:dyDescent="0.25">
      <c r="A625" s="7"/>
      <c r="B625" s="7" t="s">
        <v>984</v>
      </c>
      <c r="C625" s="7" t="s">
        <v>155</v>
      </c>
      <c r="D625" s="7" t="s">
        <v>536</v>
      </c>
      <c r="E625" s="7" t="s">
        <v>157</v>
      </c>
      <c r="F625" s="7" t="s">
        <v>217</v>
      </c>
      <c r="G625" s="7" t="s">
        <v>620</v>
      </c>
      <c r="H625" s="7" t="s">
        <v>246</v>
      </c>
      <c r="I625" s="7" t="s">
        <v>372</v>
      </c>
      <c r="J625" s="7" t="s">
        <v>212</v>
      </c>
      <c r="K625" s="8">
        <v>168</v>
      </c>
      <c r="L625" s="3">
        <f t="shared" si="9"/>
        <v>62.222222222222221</v>
      </c>
      <c r="M625" s="2">
        <v>7</v>
      </c>
      <c r="N625" s="7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>
        <v>7</v>
      </c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</row>
    <row r="626" spans="1:47" ht="114" customHeight="1" x14ac:dyDescent="0.25">
      <c r="A626" s="7"/>
      <c r="B626" s="7" t="s">
        <v>985</v>
      </c>
      <c r="C626" s="7" t="s">
        <v>155</v>
      </c>
      <c r="D626" s="7" t="s">
        <v>536</v>
      </c>
      <c r="E626" s="7" t="s">
        <v>157</v>
      </c>
      <c r="F626" s="7" t="s">
        <v>217</v>
      </c>
      <c r="G626" s="7" t="s">
        <v>620</v>
      </c>
      <c r="H626" s="7" t="s">
        <v>193</v>
      </c>
      <c r="I626" s="7" t="s">
        <v>372</v>
      </c>
      <c r="J626" s="7" t="s">
        <v>212</v>
      </c>
      <c r="K626" s="8">
        <v>214</v>
      </c>
      <c r="L626" s="3">
        <f t="shared" si="9"/>
        <v>79.259259259259252</v>
      </c>
      <c r="M626" s="2">
        <v>7</v>
      </c>
      <c r="N626" s="7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>
        <v>7</v>
      </c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</row>
    <row r="627" spans="1:47" ht="114" customHeight="1" x14ac:dyDescent="0.25">
      <c r="A627" s="7"/>
      <c r="B627" s="7" t="s">
        <v>986</v>
      </c>
      <c r="C627" s="7" t="s">
        <v>155</v>
      </c>
      <c r="D627" s="7" t="s">
        <v>536</v>
      </c>
      <c r="E627" s="7" t="s">
        <v>157</v>
      </c>
      <c r="F627" s="7" t="s">
        <v>217</v>
      </c>
      <c r="G627" s="7" t="s">
        <v>620</v>
      </c>
      <c r="H627" s="7" t="s">
        <v>203</v>
      </c>
      <c r="I627" s="7" t="s">
        <v>372</v>
      </c>
      <c r="J627" s="7" t="s">
        <v>162</v>
      </c>
      <c r="K627" s="8">
        <v>146</v>
      </c>
      <c r="L627" s="3">
        <f t="shared" si="9"/>
        <v>54.074074074074069</v>
      </c>
      <c r="M627" s="2">
        <v>7</v>
      </c>
      <c r="N627" s="7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>
        <v>7</v>
      </c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</row>
    <row r="628" spans="1:47" ht="114" customHeight="1" x14ac:dyDescent="0.25">
      <c r="A628" s="7"/>
      <c r="B628" s="7" t="s">
        <v>987</v>
      </c>
      <c r="C628" s="7" t="s">
        <v>155</v>
      </c>
      <c r="D628" s="7" t="s">
        <v>536</v>
      </c>
      <c r="E628" s="7" t="s">
        <v>157</v>
      </c>
      <c r="F628" s="7" t="s">
        <v>217</v>
      </c>
      <c r="G628" s="7" t="s">
        <v>620</v>
      </c>
      <c r="H628" s="7" t="s">
        <v>203</v>
      </c>
      <c r="I628" s="7" t="s">
        <v>918</v>
      </c>
      <c r="J628" s="7" t="s">
        <v>162</v>
      </c>
      <c r="K628" s="8">
        <v>102</v>
      </c>
      <c r="L628" s="3">
        <f t="shared" si="9"/>
        <v>37.777777777777779</v>
      </c>
      <c r="M628" s="2">
        <v>7</v>
      </c>
      <c r="N628" s="7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>
        <v>7</v>
      </c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</row>
    <row r="629" spans="1:47" ht="114" customHeight="1" x14ac:dyDescent="0.25">
      <c r="A629" s="7"/>
      <c r="B629" s="7" t="s">
        <v>988</v>
      </c>
      <c r="C629" s="7" t="s">
        <v>155</v>
      </c>
      <c r="D629" s="7" t="s">
        <v>536</v>
      </c>
      <c r="E629" s="7" t="s">
        <v>157</v>
      </c>
      <c r="F629" s="7" t="s">
        <v>217</v>
      </c>
      <c r="G629" s="7" t="s">
        <v>620</v>
      </c>
      <c r="H629" s="7" t="s">
        <v>203</v>
      </c>
      <c r="I629" s="7" t="s">
        <v>372</v>
      </c>
      <c r="J629" s="7" t="s">
        <v>212</v>
      </c>
      <c r="K629" s="8">
        <v>140</v>
      </c>
      <c r="L629" s="3">
        <f t="shared" si="9"/>
        <v>51.851851851851848</v>
      </c>
      <c r="M629" s="2">
        <v>7</v>
      </c>
      <c r="N629" s="7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>
        <v>7</v>
      </c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</row>
    <row r="630" spans="1:47" ht="114" customHeight="1" x14ac:dyDescent="0.25">
      <c r="A630" s="7"/>
      <c r="B630" s="7" t="s">
        <v>989</v>
      </c>
      <c r="C630" s="7" t="s">
        <v>155</v>
      </c>
      <c r="D630" s="7" t="s">
        <v>536</v>
      </c>
      <c r="E630" s="7" t="s">
        <v>157</v>
      </c>
      <c r="F630" s="7" t="s">
        <v>217</v>
      </c>
      <c r="G630" s="7" t="s">
        <v>620</v>
      </c>
      <c r="H630" s="7" t="s">
        <v>656</v>
      </c>
      <c r="I630" s="7" t="s">
        <v>372</v>
      </c>
      <c r="J630" s="7" t="s">
        <v>162</v>
      </c>
      <c r="K630" s="8">
        <v>130</v>
      </c>
      <c r="L630" s="3">
        <f t="shared" si="9"/>
        <v>48.148148148148145</v>
      </c>
      <c r="M630" s="2">
        <v>8</v>
      </c>
      <c r="N630" s="7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>
        <v>8</v>
      </c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</row>
    <row r="631" spans="1:47" ht="114" customHeight="1" x14ac:dyDescent="0.25">
      <c r="A631" s="7"/>
      <c r="B631" s="7" t="s">
        <v>990</v>
      </c>
      <c r="C631" s="7" t="s">
        <v>155</v>
      </c>
      <c r="D631" s="7" t="s">
        <v>536</v>
      </c>
      <c r="E631" s="7" t="s">
        <v>157</v>
      </c>
      <c r="F631" s="7" t="s">
        <v>217</v>
      </c>
      <c r="G631" s="7" t="s">
        <v>620</v>
      </c>
      <c r="H631" s="7" t="s">
        <v>656</v>
      </c>
      <c r="I631" s="7" t="s">
        <v>903</v>
      </c>
      <c r="J631" s="7" t="s">
        <v>212</v>
      </c>
      <c r="K631" s="8">
        <v>136</v>
      </c>
      <c r="L631" s="3">
        <f t="shared" si="9"/>
        <v>50.370370370370367</v>
      </c>
      <c r="M631" s="2">
        <v>8</v>
      </c>
      <c r="N631" s="7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>
        <v>8</v>
      </c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</row>
    <row r="632" spans="1:47" ht="114" customHeight="1" x14ac:dyDescent="0.25">
      <c r="A632" s="7"/>
      <c r="B632" s="7" t="s">
        <v>991</v>
      </c>
      <c r="C632" s="7" t="s">
        <v>155</v>
      </c>
      <c r="D632" s="7" t="s">
        <v>536</v>
      </c>
      <c r="E632" s="7" t="s">
        <v>157</v>
      </c>
      <c r="F632" s="7" t="s">
        <v>217</v>
      </c>
      <c r="G632" s="7" t="s">
        <v>620</v>
      </c>
      <c r="H632" s="7" t="s">
        <v>218</v>
      </c>
      <c r="I632" s="7" t="s">
        <v>372</v>
      </c>
      <c r="J632" s="7" t="s">
        <v>162</v>
      </c>
      <c r="K632" s="8">
        <v>158</v>
      </c>
      <c r="L632" s="3">
        <f t="shared" si="9"/>
        <v>58.518518518518512</v>
      </c>
      <c r="M632" s="2">
        <v>8</v>
      </c>
      <c r="N632" s="7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>
        <v>8</v>
      </c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</row>
    <row r="633" spans="1:47" ht="114" customHeight="1" x14ac:dyDescent="0.25">
      <c r="A633" s="7"/>
      <c r="B633" s="7" t="s">
        <v>992</v>
      </c>
      <c r="C633" s="7" t="s">
        <v>155</v>
      </c>
      <c r="D633" s="7" t="s">
        <v>536</v>
      </c>
      <c r="E633" s="7" t="s">
        <v>157</v>
      </c>
      <c r="F633" s="7" t="s">
        <v>217</v>
      </c>
      <c r="G633" s="7" t="s">
        <v>620</v>
      </c>
      <c r="H633" s="7" t="s">
        <v>827</v>
      </c>
      <c r="I633" s="7" t="s">
        <v>913</v>
      </c>
      <c r="J633" s="7" t="s">
        <v>169</v>
      </c>
      <c r="K633" s="8">
        <v>276</v>
      </c>
      <c r="L633" s="3">
        <f t="shared" si="9"/>
        <v>102.22222222222221</v>
      </c>
      <c r="M633" s="2">
        <v>8</v>
      </c>
      <c r="N633" s="7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>
        <v>8</v>
      </c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</row>
    <row r="634" spans="1:47" ht="114" customHeight="1" x14ac:dyDescent="0.25">
      <c r="A634" s="7"/>
      <c r="B634" s="7" t="s">
        <v>993</v>
      </c>
      <c r="C634" s="7" t="s">
        <v>155</v>
      </c>
      <c r="D634" s="7" t="s">
        <v>536</v>
      </c>
      <c r="E634" s="7" t="s">
        <v>157</v>
      </c>
      <c r="F634" s="7" t="s">
        <v>217</v>
      </c>
      <c r="G634" s="7" t="s">
        <v>620</v>
      </c>
      <c r="H634" s="7" t="s">
        <v>203</v>
      </c>
      <c r="I634" s="7" t="s">
        <v>372</v>
      </c>
      <c r="J634" s="7" t="s">
        <v>162</v>
      </c>
      <c r="K634" s="8">
        <v>308</v>
      </c>
      <c r="L634" s="3">
        <f t="shared" si="9"/>
        <v>114.07407407407406</v>
      </c>
      <c r="M634" s="2">
        <v>8</v>
      </c>
      <c r="N634" s="7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>
        <v>8</v>
      </c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</row>
    <row r="635" spans="1:47" ht="114" customHeight="1" x14ac:dyDescent="0.25">
      <c r="A635" s="7"/>
      <c r="B635" s="7" t="s">
        <v>994</v>
      </c>
      <c r="C635" s="7" t="s">
        <v>155</v>
      </c>
      <c r="D635" s="7" t="s">
        <v>536</v>
      </c>
      <c r="E635" s="7" t="s">
        <v>157</v>
      </c>
      <c r="F635" s="7" t="s">
        <v>217</v>
      </c>
      <c r="G635" s="7" t="s">
        <v>620</v>
      </c>
      <c r="H635" s="7" t="s">
        <v>203</v>
      </c>
      <c r="I635" s="7" t="s">
        <v>918</v>
      </c>
      <c r="J635" s="7" t="s">
        <v>162</v>
      </c>
      <c r="K635" s="8">
        <v>192</v>
      </c>
      <c r="L635" s="3">
        <f t="shared" si="9"/>
        <v>71.1111111111111</v>
      </c>
      <c r="M635" s="2">
        <v>8</v>
      </c>
      <c r="N635" s="7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>
        <v>8</v>
      </c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</row>
    <row r="636" spans="1:47" ht="114" customHeight="1" x14ac:dyDescent="0.25">
      <c r="A636" s="7"/>
      <c r="B636" s="7" t="s">
        <v>995</v>
      </c>
      <c r="C636" s="7" t="s">
        <v>155</v>
      </c>
      <c r="D636" s="7" t="s">
        <v>536</v>
      </c>
      <c r="E636" s="7" t="s">
        <v>157</v>
      </c>
      <c r="F636" s="7" t="s">
        <v>217</v>
      </c>
      <c r="G636" s="7" t="s">
        <v>620</v>
      </c>
      <c r="H636" s="7" t="s">
        <v>656</v>
      </c>
      <c r="I636" s="7" t="s">
        <v>161</v>
      </c>
      <c r="J636" s="7" t="s">
        <v>169</v>
      </c>
      <c r="K636" s="8">
        <v>566</v>
      </c>
      <c r="L636" s="3">
        <f t="shared" si="9"/>
        <v>209.62962962962962</v>
      </c>
      <c r="M636" s="2">
        <v>8</v>
      </c>
      <c r="N636" s="7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>
        <v>8</v>
      </c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</row>
    <row r="637" spans="1:47" ht="114" customHeight="1" x14ac:dyDescent="0.25">
      <c r="A637" s="7"/>
      <c r="B637" s="7" t="s">
        <v>996</v>
      </c>
      <c r="C637" s="7" t="s">
        <v>155</v>
      </c>
      <c r="D637" s="7" t="s">
        <v>549</v>
      </c>
      <c r="E637" s="7" t="s">
        <v>157</v>
      </c>
      <c r="F637" s="7" t="s">
        <v>217</v>
      </c>
      <c r="G637" s="7" t="s">
        <v>620</v>
      </c>
      <c r="H637" s="7" t="s">
        <v>997</v>
      </c>
      <c r="I637" s="7" t="s">
        <v>161</v>
      </c>
      <c r="J637" s="7" t="s">
        <v>169</v>
      </c>
      <c r="K637" s="8">
        <v>728</v>
      </c>
      <c r="L637" s="3">
        <f t="shared" si="9"/>
        <v>269.62962962962962</v>
      </c>
      <c r="M637" s="2">
        <v>8</v>
      </c>
      <c r="N637" s="7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>
        <v>1</v>
      </c>
      <c r="AA637" s="2"/>
      <c r="AB637" s="2"/>
      <c r="AC637" s="2">
        <v>2</v>
      </c>
      <c r="AD637" s="2"/>
      <c r="AE637" s="2"/>
      <c r="AF637" s="2"/>
      <c r="AG637" s="2">
        <v>2</v>
      </c>
      <c r="AH637" s="2"/>
      <c r="AI637" s="2"/>
      <c r="AJ637" s="2"/>
      <c r="AK637" s="2">
        <v>1</v>
      </c>
      <c r="AL637" s="2"/>
      <c r="AM637" s="2"/>
      <c r="AN637" s="2">
        <v>2</v>
      </c>
      <c r="AO637" s="2"/>
      <c r="AP637" s="2"/>
      <c r="AQ637" s="2"/>
      <c r="AR637" s="2"/>
      <c r="AS637" s="2"/>
      <c r="AT637" s="2"/>
      <c r="AU637" s="2"/>
    </row>
    <row r="638" spans="1:47" ht="114" customHeight="1" x14ac:dyDescent="0.25">
      <c r="A638" s="7"/>
      <c r="B638" s="7" t="s">
        <v>998</v>
      </c>
      <c r="C638" s="7" t="s">
        <v>155</v>
      </c>
      <c r="D638" s="7" t="s">
        <v>215</v>
      </c>
      <c r="E638" s="7" t="s">
        <v>216</v>
      </c>
      <c r="F638" s="7" t="s">
        <v>217</v>
      </c>
      <c r="G638" s="7" t="s">
        <v>620</v>
      </c>
      <c r="H638" s="7" t="s">
        <v>218</v>
      </c>
      <c r="I638" s="7" t="s">
        <v>219</v>
      </c>
      <c r="J638" s="7" t="s">
        <v>220</v>
      </c>
      <c r="K638" s="8">
        <v>256</v>
      </c>
      <c r="L638" s="3">
        <f t="shared" si="9"/>
        <v>94.81481481481481</v>
      </c>
      <c r="M638" s="2">
        <v>24</v>
      </c>
      <c r="N638" s="7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>
        <v>5</v>
      </c>
      <c r="Z638" s="2">
        <v>10</v>
      </c>
      <c r="AA638" s="2">
        <v>4</v>
      </c>
      <c r="AB638" s="2"/>
      <c r="AC638" s="2">
        <v>3</v>
      </c>
      <c r="AD638" s="2"/>
      <c r="AE638" s="2">
        <v>2</v>
      </c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</row>
    <row r="639" spans="1:47" ht="114" customHeight="1" x14ac:dyDescent="0.25">
      <c r="A639" s="7"/>
      <c r="B639" s="7" t="s">
        <v>999</v>
      </c>
      <c r="C639" s="7" t="s">
        <v>155</v>
      </c>
      <c r="D639" s="7" t="s">
        <v>215</v>
      </c>
      <c r="E639" s="7" t="s">
        <v>216</v>
      </c>
      <c r="F639" s="7" t="s">
        <v>217</v>
      </c>
      <c r="G639" s="7" t="s">
        <v>620</v>
      </c>
      <c r="H639" s="7" t="s">
        <v>246</v>
      </c>
      <c r="I639" s="7" t="s">
        <v>219</v>
      </c>
      <c r="J639" s="7" t="s">
        <v>220</v>
      </c>
      <c r="K639" s="8">
        <v>256</v>
      </c>
      <c r="L639" s="3">
        <f t="shared" si="9"/>
        <v>94.81481481481481</v>
      </c>
      <c r="M639" s="2">
        <v>32</v>
      </c>
      <c r="N639" s="7"/>
      <c r="O639" s="2"/>
      <c r="P639" s="2"/>
      <c r="Q639" s="2"/>
      <c r="R639" s="2"/>
      <c r="S639" s="2"/>
      <c r="T639" s="2"/>
      <c r="U639" s="2"/>
      <c r="V639" s="2"/>
      <c r="W639" s="2"/>
      <c r="X639" s="2">
        <v>3</v>
      </c>
      <c r="Y639" s="2">
        <v>6</v>
      </c>
      <c r="Z639" s="2"/>
      <c r="AA639" s="2">
        <v>8</v>
      </c>
      <c r="AB639" s="2">
        <v>2</v>
      </c>
      <c r="AC639" s="2">
        <v>4</v>
      </c>
      <c r="AD639" s="2">
        <v>1</v>
      </c>
      <c r="AE639" s="2">
        <v>5</v>
      </c>
      <c r="AF639" s="2">
        <v>2</v>
      </c>
      <c r="AG639" s="2">
        <v>1</v>
      </c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</row>
    <row r="640" spans="1:47" ht="114" customHeight="1" x14ac:dyDescent="0.25">
      <c r="A640" s="7"/>
      <c r="B640" s="7" t="s">
        <v>1000</v>
      </c>
      <c r="C640" s="7" t="s">
        <v>155</v>
      </c>
      <c r="D640" s="7" t="s">
        <v>215</v>
      </c>
      <c r="E640" s="7" t="s">
        <v>216</v>
      </c>
      <c r="F640" s="7" t="s">
        <v>217</v>
      </c>
      <c r="G640" s="7" t="s">
        <v>620</v>
      </c>
      <c r="H640" s="7" t="s">
        <v>1001</v>
      </c>
      <c r="I640" s="7" t="s">
        <v>219</v>
      </c>
      <c r="J640" s="7" t="s">
        <v>220</v>
      </c>
      <c r="K640" s="8">
        <v>256</v>
      </c>
      <c r="L640" s="3">
        <f t="shared" si="9"/>
        <v>94.81481481481481</v>
      </c>
      <c r="M640" s="2">
        <v>65</v>
      </c>
      <c r="N640" s="7"/>
      <c r="O640" s="2"/>
      <c r="P640" s="2"/>
      <c r="Q640" s="2"/>
      <c r="R640" s="2"/>
      <c r="S640" s="2"/>
      <c r="T640" s="2"/>
      <c r="U640" s="2"/>
      <c r="V640" s="2"/>
      <c r="W640" s="2"/>
      <c r="X640" s="2">
        <v>3</v>
      </c>
      <c r="Y640" s="2">
        <v>19</v>
      </c>
      <c r="Z640" s="2">
        <v>22</v>
      </c>
      <c r="AA640" s="2"/>
      <c r="AB640" s="2">
        <v>1</v>
      </c>
      <c r="AC640" s="2">
        <v>12</v>
      </c>
      <c r="AD640" s="2"/>
      <c r="AE640" s="2">
        <v>6</v>
      </c>
      <c r="AF640" s="2"/>
      <c r="AG640" s="2">
        <v>2</v>
      </c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</row>
    <row r="641" spans="1:47" ht="114" customHeight="1" x14ac:dyDescent="0.25">
      <c r="A641" s="7"/>
      <c r="B641" s="7" t="s">
        <v>1002</v>
      </c>
      <c r="C641" s="7" t="s">
        <v>155</v>
      </c>
      <c r="D641" s="7" t="s">
        <v>215</v>
      </c>
      <c r="E641" s="7" t="s">
        <v>216</v>
      </c>
      <c r="F641" s="7" t="s">
        <v>217</v>
      </c>
      <c r="G641" s="7" t="s">
        <v>620</v>
      </c>
      <c r="H641" s="7" t="s">
        <v>203</v>
      </c>
      <c r="I641" s="7" t="s">
        <v>219</v>
      </c>
      <c r="J641" s="7" t="s">
        <v>220</v>
      </c>
      <c r="K641" s="8">
        <v>256</v>
      </c>
      <c r="L641" s="3">
        <f t="shared" si="9"/>
        <v>94.81481481481481</v>
      </c>
      <c r="M641" s="2">
        <v>86</v>
      </c>
      <c r="N641" s="7"/>
      <c r="O641" s="2"/>
      <c r="P641" s="2"/>
      <c r="Q641" s="2"/>
      <c r="R641" s="2"/>
      <c r="S641" s="2"/>
      <c r="T641" s="2"/>
      <c r="U641" s="2"/>
      <c r="V641" s="2"/>
      <c r="W641" s="2"/>
      <c r="X641" s="2">
        <v>7</v>
      </c>
      <c r="Y641" s="2">
        <v>17</v>
      </c>
      <c r="Z641" s="2">
        <v>15</v>
      </c>
      <c r="AA641" s="2">
        <v>29</v>
      </c>
      <c r="AB641" s="2">
        <v>1</v>
      </c>
      <c r="AC641" s="2">
        <v>4</v>
      </c>
      <c r="AD641" s="2"/>
      <c r="AE641" s="2">
        <v>9</v>
      </c>
      <c r="AF641" s="2">
        <v>1</v>
      </c>
      <c r="AG641" s="2">
        <v>3</v>
      </c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</row>
    <row r="642" spans="1:47" ht="114" customHeight="1" x14ac:dyDescent="0.25">
      <c r="A642" s="7"/>
      <c r="B642" s="7" t="s">
        <v>1003</v>
      </c>
      <c r="C642" s="7" t="s">
        <v>155</v>
      </c>
      <c r="D642" s="7" t="s">
        <v>1004</v>
      </c>
      <c r="E642" s="7" t="s">
        <v>157</v>
      </c>
      <c r="F642" s="7" t="s">
        <v>158</v>
      </c>
      <c r="G642" s="7" t="s">
        <v>1005</v>
      </c>
      <c r="H642" s="7" t="s">
        <v>185</v>
      </c>
      <c r="I642" s="7" t="s">
        <v>1006</v>
      </c>
      <c r="J642" s="7" t="s">
        <v>169</v>
      </c>
      <c r="K642" s="8">
        <v>380</v>
      </c>
      <c r="L642" s="3">
        <f t="shared" si="9"/>
        <v>140.74074074074073</v>
      </c>
      <c r="M642" s="2">
        <v>4</v>
      </c>
      <c r="N642" s="7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>
        <v>3</v>
      </c>
      <c r="AH642" s="2"/>
      <c r="AI642" s="2"/>
      <c r="AJ642" s="2"/>
      <c r="AK642" s="2"/>
      <c r="AL642" s="2"/>
      <c r="AM642" s="2"/>
      <c r="AN642" s="2"/>
      <c r="AO642" s="2">
        <v>1</v>
      </c>
      <c r="AP642" s="2"/>
      <c r="AQ642" s="2"/>
      <c r="AR642" s="2"/>
      <c r="AS642" s="2"/>
      <c r="AT642" s="2"/>
      <c r="AU642" s="2"/>
    </row>
    <row r="643" spans="1:47" ht="114" customHeight="1" x14ac:dyDescent="0.25">
      <c r="A643" s="7"/>
      <c r="B643" s="7" t="s">
        <v>1007</v>
      </c>
      <c r="C643" s="7" t="s">
        <v>155</v>
      </c>
      <c r="D643" s="7" t="s">
        <v>1004</v>
      </c>
      <c r="E643" s="7" t="s">
        <v>157</v>
      </c>
      <c r="F643" s="7" t="s">
        <v>158</v>
      </c>
      <c r="G643" s="7" t="s">
        <v>1005</v>
      </c>
      <c r="H643" s="7" t="s">
        <v>656</v>
      </c>
      <c r="I643" s="7" t="s">
        <v>1006</v>
      </c>
      <c r="J643" s="7" t="s">
        <v>169</v>
      </c>
      <c r="K643" s="8">
        <v>385</v>
      </c>
      <c r="L643" s="3">
        <f t="shared" si="9"/>
        <v>142.59259259259258</v>
      </c>
      <c r="M643" s="2">
        <v>4</v>
      </c>
      <c r="N643" s="7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>
        <v>4</v>
      </c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</row>
    <row r="644" spans="1:47" ht="114" customHeight="1" x14ac:dyDescent="0.25">
      <c r="A644" s="7"/>
      <c r="B644" s="7" t="s">
        <v>1008</v>
      </c>
      <c r="C644" s="7" t="s">
        <v>155</v>
      </c>
      <c r="D644" s="7" t="s">
        <v>1004</v>
      </c>
      <c r="E644" s="7" t="s">
        <v>157</v>
      </c>
      <c r="F644" s="7" t="s">
        <v>158</v>
      </c>
      <c r="G644" s="7" t="s">
        <v>1005</v>
      </c>
      <c r="H644" s="7" t="s">
        <v>185</v>
      </c>
      <c r="I644" s="7" t="s">
        <v>372</v>
      </c>
      <c r="J644" s="7" t="s">
        <v>162</v>
      </c>
      <c r="K644" s="8">
        <v>145</v>
      </c>
      <c r="L644" s="3">
        <f t="shared" ref="L644:L707" si="10">K644/2.7</f>
        <v>53.703703703703702</v>
      </c>
      <c r="M644" s="2">
        <v>4</v>
      </c>
      <c r="N644" s="7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>
        <v>4</v>
      </c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</row>
    <row r="645" spans="1:47" ht="114" customHeight="1" x14ac:dyDescent="0.25">
      <c r="A645" s="7"/>
      <c r="B645" s="7" t="s">
        <v>1009</v>
      </c>
      <c r="C645" s="7" t="s">
        <v>155</v>
      </c>
      <c r="D645" s="7" t="s">
        <v>1004</v>
      </c>
      <c r="E645" s="7" t="s">
        <v>157</v>
      </c>
      <c r="F645" s="7" t="s">
        <v>158</v>
      </c>
      <c r="G645" s="7" t="s">
        <v>1005</v>
      </c>
      <c r="H645" s="7" t="s">
        <v>252</v>
      </c>
      <c r="I645" s="7" t="s">
        <v>1006</v>
      </c>
      <c r="J645" s="7" t="s">
        <v>169</v>
      </c>
      <c r="K645" s="8">
        <v>385</v>
      </c>
      <c r="L645" s="3">
        <f t="shared" si="10"/>
        <v>142.59259259259258</v>
      </c>
      <c r="M645" s="2">
        <v>5</v>
      </c>
      <c r="N645" s="7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>
        <v>4</v>
      </c>
      <c r="AH645" s="2"/>
      <c r="AI645" s="2"/>
      <c r="AJ645" s="2"/>
      <c r="AK645" s="2"/>
      <c r="AL645" s="2"/>
      <c r="AM645" s="2"/>
      <c r="AN645" s="2"/>
      <c r="AO645" s="2"/>
      <c r="AP645" s="2">
        <v>1</v>
      </c>
      <c r="AQ645" s="2"/>
      <c r="AR645" s="2"/>
      <c r="AS645" s="2"/>
      <c r="AT645" s="2"/>
      <c r="AU645" s="2"/>
    </row>
    <row r="646" spans="1:47" ht="114" customHeight="1" x14ac:dyDescent="0.25">
      <c r="A646" s="7"/>
      <c r="B646" s="7" t="s">
        <v>1010</v>
      </c>
      <c r="C646" s="7" t="s">
        <v>155</v>
      </c>
      <c r="D646" s="7" t="s">
        <v>1004</v>
      </c>
      <c r="E646" s="7" t="s">
        <v>157</v>
      </c>
      <c r="F646" s="7" t="s">
        <v>158</v>
      </c>
      <c r="G646" s="7" t="s">
        <v>1005</v>
      </c>
      <c r="H646" s="7" t="s">
        <v>656</v>
      </c>
      <c r="I646" s="7" t="s">
        <v>1006</v>
      </c>
      <c r="J646" s="7" t="s">
        <v>169</v>
      </c>
      <c r="K646" s="8">
        <v>380</v>
      </c>
      <c r="L646" s="3">
        <f t="shared" si="10"/>
        <v>140.74074074074073</v>
      </c>
      <c r="M646" s="2">
        <v>7</v>
      </c>
      <c r="N646" s="7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>
        <v>2</v>
      </c>
      <c r="AA646" s="2"/>
      <c r="AB646" s="2"/>
      <c r="AC646" s="2"/>
      <c r="AD646" s="2"/>
      <c r="AE646" s="2"/>
      <c r="AF646" s="2"/>
      <c r="AG646" s="2">
        <v>5</v>
      </c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</row>
    <row r="647" spans="1:47" ht="114" customHeight="1" x14ac:dyDescent="0.25">
      <c r="A647" s="7"/>
      <c r="B647" s="7" t="s">
        <v>1011</v>
      </c>
      <c r="C647" s="7" t="s">
        <v>155</v>
      </c>
      <c r="D647" s="7" t="s">
        <v>1004</v>
      </c>
      <c r="E647" s="7" t="s">
        <v>157</v>
      </c>
      <c r="F647" s="7" t="s">
        <v>158</v>
      </c>
      <c r="G647" s="7" t="s">
        <v>1005</v>
      </c>
      <c r="H647" s="7" t="s">
        <v>185</v>
      </c>
      <c r="I647" s="7" t="s">
        <v>1006</v>
      </c>
      <c r="J647" s="7" t="s">
        <v>169</v>
      </c>
      <c r="K647" s="8">
        <v>385</v>
      </c>
      <c r="L647" s="3">
        <f t="shared" si="10"/>
        <v>142.59259259259258</v>
      </c>
      <c r="M647" s="2">
        <v>7</v>
      </c>
      <c r="N647" s="7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>
        <v>7</v>
      </c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</row>
    <row r="648" spans="1:47" ht="114" customHeight="1" x14ac:dyDescent="0.25">
      <c r="A648" s="7"/>
      <c r="B648" s="7" t="s">
        <v>1012</v>
      </c>
      <c r="C648" s="7" t="s">
        <v>155</v>
      </c>
      <c r="D648" s="7" t="s">
        <v>1004</v>
      </c>
      <c r="E648" s="7" t="s">
        <v>157</v>
      </c>
      <c r="F648" s="7" t="s">
        <v>158</v>
      </c>
      <c r="G648" s="7" t="s">
        <v>1005</v>
      </c>
      <c r="H648" s="7" t="s">
        <v>246</v>
      </c>
      <c r="I648" s="7" t="s">
        <v>1013</v>
      </c>
      <c r="J648" s="7" t="s">
        <v>169</v>
      </c>
      <c r="K648" s="8">
        <v>375</v>
      </c>
      <c r="L648" s="3">
        <f t="shared" si="10"/>
        <v>138.88888888888889</v>
      </c>
      <c r="M648" s="2">
        <v>7</v>
      </c>
      <c r="N648" s="7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>
        <v>1</v>
      </c>
      <c r="AA648" s="2"/>
      <c r="AB648" s="2"/>
      <c r="AC648" s="2">
        <v>3</v>
      </c>
      <c r="AD648" s="2"/>
      <c r="AE648" s="2"/>
      <c r="AF648" s="2"/>
      <c r="AG648" s="2">
        <v>1</v>
      </c>
      <c r="AH648" s="2"/>
      <c r="AI648" s="2"/>
      <c r="AJ648" s="2"/>
      <c r="AK648" s="2">
        <v>2</v>
      </c>
      <c r="AL648" s="2"/>
      <c r="AM648" s="2"/>
      <c r="AN648" s="2"/>
      <c r="AO648" s="2"/>
      <c r="AP648" s="2"/>
      <c r="AQ648" s="2"/>
      <c r="AR648" s="2"/>
      <c r="AS648" s="2"/>
      <c r="AT648" s="2"/>
      <c r="AU648" s="2"/>
    </row>
    <row r="649" spans="1:47" ht="114" customHeight="1" x14ac:dyDescent="0.25">
      <c r="A649" s="7"/>
      <c r="B649" s="7" t="s">
        <v>1014</v>
      </c>
      <c r="C649" s="7" t="s">
        <v>155</v>
      </c>
      <c r="D649" s="7" t="s">
        <v>1004</v>
      </c>
      <c r="E649" s="7" t="s">
        <v>157</v>
      </c>
      <c r="F649" s="7" t="s">
        <v>158</v>
      </c>
      <c r="G649" s="7" t="s">
        <v>1005</v>
      </c>
      <c r="H649" s="7" t="s">
        <v>185</v>
      </c>
      <c r="I649" s="7" t="s">
        <v>1013</v>
      </c>
      <c r="J649" s="7" t="s">
        <v>169</v>
      </c>
      <c r="K649" s="8">
        <v>375</v>
      </c>
      <c r="L649" s="3">
        <f t="shared" si="10"/>
        <v>138.88888888888889</v>
      </c>
      <c r="M649" s="2">
        <v>8</v>
      </c>
      <c r="N649" s="7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>
        <v>3</v>
      </c>
      <c r="AA649" s="2"/>
      <c r="AB649" s="2"/>
      <c r="AC649" s="2"/>
      <c r="AD649" s="2"/>
      <c r="AE649" s="2"/>
      <c r="AF649" s="2"/>
      <c r="AG649" s="2">
        <v>5</v>
      </c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</row>
    <row r="650" spans="1:47" ht="114" customHeight="1" x14ac:dyDescent="0.25">
      <c r="A650" s="7"/>
      <c r="B650" s="7" t="s">
        <v>1015</v>
      </c>
      <c r="C650" s="7" t="s">
        <v>155</v>
      </c>
      <c r="D650" s="7" t="s">
        <v>1004</v>
      </c>
      <c r="E650" s="7" t="s">
        <v>157</v>
      </c>
      <c r="F650" s="7" t="s">
        <v>158</v>
      </c>
      <c r="G650" s="7" t="s">
        <v>1005</v>
      </c>
      <c r="H650" s="7" t="s">
        <v>246</v>
      </c>
      <c r="I650" s="7" t="s">
        <v>372</v>
      </c>
      <c r="J650" s="7" t="s">
        <v>162</v>
      </c>
      <c r="K650" s="8">
        <v>280</v>
      </c>
      <c r="L650" s="3">
        <f t="shared" si="10"/>
        <v>103.7037037037037</v>
      </c>
      <c r="M650" s="2">
        <v>9</v>
      </c>
      <c r="N650" s="7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>
        <v>9</v>
      </c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</row>
    <row r="651" spans="1:47" ht="114" customHeight="1" x14ac:dyDescent="0.25">
      <c r="A651" s="7"/>
      <c r="B651" s="7" t="s">
        <v>1016</v>
      </c>
      <c r="C651" s="7" t="s">
        <v>155</v>
      </c>
      <c r="D651" s="7" t="s">
        <v>1004</v>
      </c>
      <c r="E651" s="7" t="s">
        <v>157</v>
      </c>
      <c r="F651" s="7" t="s">
        <v>158</v>
      </c>
      <c r="G651" s="7" t="s">
        <v>1005</v>
      </c>
      <c r="H651" s="7" t="s">
        <v>252</v>
      </c>
      <c r="I651" s="7" t="s">
        <v>1006</v>
      </c>
      <c r="J651" s="7" t="s">
        <v>169</v>
      </c>
      <c r="K651" s="8">
        <v>380</v>
      </c>
      <c r="L651" s="3">
        <f t="shared" si="10"/>
        <v>140.74074074074073</v>
      </c>
      <c r="M651" s="2">
        <v>10</v>
      </c>
      <c r="N651" s="7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>
        <v>10</v>
      </c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</row>
    <row r="652" spans="1:47" ht="114" customHeight="1" x14ac:dyDescent="0.25">
      <c r="A652" s="7"/>
      <c r="B652" s="7" t="s">
        <v>1017</v>
      </c>
      <c r="C652" s="7" t="s">
        <v>155</v>
      </c>
      <c r="D652" s="7" t="s">
        <v>1004</v>
      </c>
      <c r="E652" s="7" t="s">
        <v>157</v>
      </c>
      <c r="F652" s="7" t="s">
        <v>158</v>
      </c>
      <c r="G652" s="7" t="s">
        <v>1005</v>
      </c>
      <c r="H652" s="7" t="s">
        <v>246</v>
      </c>
      <c r="I652" s="7" t="s">
        <v>1006</v>
      </c>
      <c r="J652" s="7" t="s">
        <v>169</v>
      </c>
      <c r="K652" s="8">
        <v>380</v>
      </c>
      <c r="L652" s="3">
        <f t="shared" si="10"/>
        <v>140.74074074074073</v>
      </c>
      <c r="M652" s="2">
        <v>16</v>
      </c>
      <c r="N652" s="7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>
        <v>11</v>
      </c>
      <c r="AH652" s="2"/>
      <c r="AI652" s="2"/>
      <c r="AJ652" s="2"/>
      <c r="AK652" s="2">
        <v>4</v>
      </c>
      <c r="AL652" s="2"/>
      <c r="AM652" s="2"/>
      <c r="AN652" s="2"/>
      <c r="AO652" s="2">
        <v>1</v>
      </c>
      <c r="AP652" s="2"/>
      <c r="AQ652" s="2"/>
      <c r="AR652" s="2"/>
      <c r="AS652" s="2"/>
      <c r="AT652" s="2"/>
      <c r="AU652" s="2"/>
    </row>
    <row r="653" spans="1:47" ht="114" customHeight="1" x14ac:dyDescent="0.25">
      <c r="A653" s="7"/>
      <c r="B653" s="7" t="s">
        <v>1018</v>
      </c>
      <c r="C653" s="7" t="s">
        <v>155</v>
      </c>
      <c r="D653" s="7" t="s">
        <v>1004</v>
      </c>
      <c r="E653" s="7" t="s">
        <v>157</v>
      </c>
      <c r="F653" s="7" t="s">
        <v>158</v>
      </c>
      <c r="G653" s="7" t="s">
        <v>1005</v>
      </c>
      <c r="H653" s="7" t="s">
        <v>246</v>
      </c>
      <c r="I653" s="7" t="s">
        <v>372</v>
      </c>
      <c r="J653" s="7" t="s">
        <v>162</v>
      </c>
      <c r="K653" s="8">
        <v>190</v>
      </c>
      <c r="L653" s="3">
        <f t="shared" si="10"/>
        <v>70.370370370370367</v>
      </c>
      <c r="M653" s="2">
        <v>102</v>
      </c>
      <c r="N653" s="7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>
        <v>8</v>
      </c>
      <c r="AA653" s="2"/>
      <c r="AB653" s="2"/>
      <c r="AC653" s="2">
        <v>23</v>
      </c>
      <c r="AD653" s="2"/>
      <c r="AE653" s="2"/>
      <c r="AF653" s="2"/>
      <c r="AG653" s="2">
        <v>33</v>
      </c>
      <c r="AH653" s="2"/>
      <c r="AI653" s="2"/>
      <c r="AJ653" s="2"/>
      <c r="AK653" s="2">
        <v>28</v>
      </c>
      <c r="AL653" s="2"/>
      <c r="AM653" s="2"/>
      <c r="AN653" s="2">
        <v>10</v>
      </c>
      <c r="AO653" s="2"/>
      <c r="AP653" s="2"/>
      <c r="AQ653" s="2"/>
      <c r="AR653" s="2"/>
      <c r="AS653" s="2"/>
      <c r="AT653" s="2"/>
      <c r="AU653" s="2"/>
    </row>
    <row r="654" spans="1:47" ht="114" customHeight="1" x14ac:dyDescent="0.25">
      <c r="A654" s="7"/>
      <c r="B654" s="7" t="s">
        <v>1019</v>
      </c>
      <c r="C654" s="7" t="s">
        <v>155</v>
      </c>
      <c r="D654" s="7" t="s">
        <v>619</v>
      </c>
      <c r="E654" s="7" t="s">
        <v>157</v>
      </c>
      <c r="F654" s="7" t="s">
        <v>158</v>
      </c>
      <c r="G654" s="7" t="s">
        <v>1005</v>
      </c>
      <c r="H654" s="7" t="s">
        <v>593</v>
      </c>
      <c r="I654" s="7" t="s">
        <v>267</v>
      </c>
      <c r="J654" s="7" t="s">
        <v>162</v>
      </c>
      <c r="K654" s="8">
        <v>645</v>
      </c>
      <c r="L654" s="3">
        <f t="shared" si="10"/>
        <v>238.88888888888889</v>
      </c>
      <c r="M654" s="2">
        <v>2</v>
      </c>
      <c r="N654" s="7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>
        <v>1</v>
      </c>
      <c r="AD654" s="2"/>
      <c r="AE654" s="2"/>
      <c r="AF654" s="2"/>
      <c r="AG654" s="2">
        <v>1</v>
      </c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</row>
    <row r="655" spans="1:47" ht="114" customHeight="1" x14ac:dyDescent="0.25">
      <c r="A655" s="7"/>
      <c r="B655" s="7" t="s">
        <v>1020</v>
      </c>
      <c r="C655" s="7" t="s">
        <v>155</v>
      </c>
      <c r="D655" s="7" t="s">
        <v>619</v>
      </c>
      <c r="E655" s="7" t="s">
        <v>157</v>
      </c>
      <c r="F655" s="7" t="s">
        <v>158</v>
      </c>
      <c r="G655" s="7" t="s">
        <v>1005</v>
      </c>
      <c r="H655" s="7" t="s">
        <v>1021</v>
      </c>
      <c r="I655" s="7" t="s">
        <v>267</v>
      </c>
      <c r="J655" s="7" t="s">
        <v>162</v>
      </c>
      <c r="K655" s="8">
        <v>645</v>
      </c>
      <c r="L655" s="3">
        <f t="shared" si="10"/>
        <v>238.88888888888889</v>
      </c>
      <c r="M655" s="2">
        <v>2</v>
      </c>
      <c r="N655" s="7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>
        <v>2</v>
      </c>
      <c r="AO655" s="2"/>
      <c r="AP655" s="2"/>
      <c r="AQ655" s="2"/>
      <c r="AR655" s="2"/>
      <c r="AS655" s="2"/>
      <c r="AT655" s="2"/>
      <c r="AU655" s="2"/>
    </row>
    <row r="656" spans="1:47" ht="114" customHeight="1" x14ac:dyDescent="0.25">
      <c r="A656" s="7"/>
      <c r="B656" s="7" t="s">
        <v>1022</v>
      </c>
      <c r="C656" s="7" t="s">
        <v>155</v>
      </c>
      <c r="D656" s="7" t="s">
        <v>619</v>
      </c>
      <c r="E656" s="7" t="s">
        <v>157</v>
      </c>
      <c r="F656" s="7" t="s">
        <v>158</v>
      </c>
      <c r="G656" s="7" t="s">
        <v>1005</v>
      </c>
      <c r="H656" s="7" t="s">
        <v>193</v>
      </c>
      <c r="I656" s="7" t="s">
        <v>267</v>
      </c>
      <c r="J656" s="7" t="s">
        <v>271</v>
      </c>
      <c r="K656" s="8">
        <v>590</v>
      </c>
      <c r="L656" s="3">
        <f t="shared" si="10"/>
        <v>218.5185185185185</v>
      </c>
      <c r="M656" s="2">
        <v>4</v>
      </c>
      <c r="N656" s="7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>
        <v>1</v>
      </c>
      <c r="AD656" s="2"/>
      <c r="AE656" s="2"/>
      <c r="AF656" s="2"/>
      <c r="AG656" s="2">
        <v>2</v>
      </c>
      <c r="AH656" s="2"/>
      <c r="AI656" s="2"/>
      <c r="AJ656" s="2"/>
      <c r="AK656" s="2">
        <v>1</v>
      </c>
      <c r="AL656" s="2"/>
      <c r="AM656" s="2"/>
      <c r="AN656" s="2"/>
      <c r="AO656" s="2"/>
      <c r="AP656" s="2"/>
      <c r="AQ656" s="2"/>
      <c r="AR656" s="2"/>
      <c r="AS656" s="2"/>
      <c r="AT656" s="2"/>
      <c r="AU656" s="2"/>
    </row>
    <row r="657" spans="1:47" ht="114" customHeight="1" x14ac:dyDescent="0.25">
      <c r="A657" s="7"/>
      <c r="B657" s="7" t="s">
        <v>1023</v>
      </c>
      <c r="C657" s="7" t="s">
        <v>155</v>
      </c>
      <c r="D657" s="7" t="s">
        <v>619</v>
      </c>
      <c r="E657" s="7" t="s">
        <v>157</v>
      </c>
      <c r="F657" s="7" t="s">
        <v>158</v>
      </c>
      <c r="G657" s="7" t="s">
        <v>1005</v>
      </c>
      <c r="H657" s="7" t="s">
        <v>1024</v>
      </c>
      <c r="I657" s="7" t="s">
        <v>267</v>
      </c>
      <c r="J657" s="7" t="s">
        <v>162</v>
      </c>
      <c r="K657" s="8">
        <v>645</v>
      </c>
      <c r="L657" s="3">
        <f t="shared" si="10"/>
        <v>238.88888888888889</v>
      </c>
      <c r="M657" s="2">
        <v>11</v>
      </c>
      <c r="N657" s="7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>
        <v>3</v>
      </c>
      <c r="AD657" s="2"/>
      <c r="AE657" s="2"/>
      <c r="AF657" s="2"/>
      <c r="AG657" s="2">
        <v>4</v>
      </c>
      <c r="AH657" s="2"/>
      <c r="AI657" s="2"/>
      <c r="AJ657" s="2"/>
      <c r="AK657" s="2">
        <v>4</v>
      </c>
      <c r="AL657" s="2"/>
      <c r="AM657" s="2"/>
      <c r="AN657" s="2"/>
      <c r="AO657" s="2"/>
      <c r="AP657" s="2"/>
      <c r="AQ657" s="2"/>
      <c r="AR657" s="2"/>
      <c r="AS657" s="2"/>
      <c r="AT657" s="2"/>
      <c r="AU657" s="2"/>
    </row>
    <row r="658" spans="1:47" ht="114" customHeight="1" x14ac:dyDescent="0.25">
      <c r="A658" s="7"/>
      <c r="B658" s="7" t="s">
        <v>1025</v>
      </c>
      <c r="C658" s="7" t="s">
        <v>155</v>
      </c>
      <c r="D658" s="7" t="s">
        <v>619</v>
      </c>
      <c r="E658" s="7" t="s">
        <v>157</v>
      </c>
      <c r="F658" s="7" t="s">
        <v>158</v>
      </c>
      <c r="G658" s="7" t="s">
        <v>1005</v>
      </c>
      <c r="H658" s="7" t="s">
        <v>651</v>
      </c>
      <c r="I658" s="7" t="s">
        <v>267</v>
      </c>
      <c r="J658" s="7" t="s">
        <v>271</v>
      </c>
      <c r="K658" s="8">
        <v>590</v>
      </c>
      <c r="L658" s="3">
        <f t="shared" si="10"/>
        <v>218.5185185185185</v>
      </c>
      <c r="M658" s="2">
        <v>12</v>
      </c>
      <c r="N658" s="7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>
        <v>2</v>
      </c>
      <c r="AD658" s="2"/>
      <c r="AE658" s="2"/>
      <c r="AF658" s="2"/>
      <c r="AG658" s="2">
        <v>10</v>
      </c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</row>
    <row r="659" spans="1:47" ht="114" customHeight="1" x14ac:dyDescent="0.25">
      <c r="A659" s="7"/>
      <c r="B659" s="7" t="s">
        <v>1026</v>
      </c>
      <c r="C659" s="7" t="s">
        <v>155</v>
      </c>
      <c r="D659" s="7" t="s">
        <v>619</v>
      </c>
      <c r="E659" s="7" t="s">
        <v>157</v>
      </c>
      <c r="F659" s="7" t="s">
        <v>158</v>
      </c>
      <c r="G659" s="7" t="s">
        <v>1005</v>
      </c>
      <c r="H659" s="7" t="s">
        <v>1024</v>
      </c>
      <c r="I659" s="7" t="s">
        <v>1006</v>
      </c>
      <c r="J659" s="7" t="s">
        <v>169</v>
      </c>
      <c r="K659" s="8">
        <v>560</v>
      </c>
      <c r="L659" s="3">
        <f t="shared" si="10"/>
        <v>207.40740740740739</v>
      </c>
      <c r="M659" s="2">
        <v>14</v>
      </c>
      <c r="N659" s="7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>
        <v>4</v>
      </c>
      <c r="AD659" s="2"/>
      <c r="AE659" s="2"/>
      <c r="AF659" s="2"/>
      <c r="AG659" s="2">
        <v>9</v>
      </c>
      <c r="AH659" s="2"/>
      <c r="AI659" s="2"/>
      <c r="AJ659" s="2"/>
      <c r="AK659" s="2">
        <v>1</v>
      </c>
      <c r="AL659" s="2"/>
      <c r="AM659" s="2"/>
      <c r="AN659" s="2"/>
      <c r="AO659" s="2"/>
      <c r="AP659" s="2"/>
      <c r="AQ659" s="2"/>
      <c r="AR659" s="2"/>
      <c r="AS659" s="2"/>
      <c r="AT659" s="2"/>
      <c r="AU659" s="2"/>
    </row>
    <row r="660" spans="1:47" ht="114" customHeight="1" x14ac:dyDescent="0.25">
      <c r="A660" s="7"/>
      <c r="B660" s="7" t="s">
        <v>1027</v>
      </c>
      <c r="C660" s="7" t="s">
        <v>155</v>
      </c>
      <c r="D660" s="7" t="s">
        <v>619</v>
      </c>
      <c r="E660" s="7" t="s">
        <v>157</v>
      </c>
      <c r="F660" s="7" t="s">
        <v>158</v>
      </c>
      <c r="G660" s="7" t="s">
        <v>1005</v>
      </c>
      <c r="H660" s="7" t="s">
        <v>185</v>
      </c>
      <c r="I660" s="7" t="s">
        <v>289</v>
      </c>
      <c r="J660" s="7" t="s">
        <v>169</v>
      </c>
      <c r="K660" s="8">
        <v>665</v>
      </c>
      <c r="L660" s="3">
        <f t="shared" si="10"/>
        <v>246.29629629629628</v>
      </c>
      <c r="M660" s="2">
        <v>45</v>
      </c>
      <c r="N660" s="7"/>
      <c r="O660" s="2"/>
      <c r="P660" s="2"/>
      <c r="Q660" s="2"/>
      <c r="R660" s="2"/>
      <c r="S660" s="2"/>
      <c r="T660" s="2"/>
      <c r="U660" s="2"/>
      <c r="V660" s="2"/>
      <c r="W660" s="2"/>
      <c r="X660" s="2">
        <v>1</v>
      </c>
      <c r="Y660" s="2"/>
      <c r="Z660" s="2">
        <v>2</v>
      </c>
      <c r="AA660" s="2"/>
      <c r="AB660" s="2"/>
      <c r="AC660" s="2">
        <v>10</v>
      </c>
      <c r="AD660" s="2"/>
      <c r="AE660" s="2"/>
      <c r="AF660" s="2"/>
      <c r="AG660" s="2">
        <v>14</v>
      </c>
      <c r="AH660" s="2"/>
      <c r="AI660" s="2"/>
      <c r="AJ660" s="2"/>
      <c r="AK660" s="2">
        <v>11</v>
      </c>
      <c r="AL660" s="2"/>
      <c r="AM660" s="2"/>
      <c r="AN660" s="2">
        <v>6</v>
      </c>
      <c r="AO660" s="2"/>
      <c r="AP660" s="2">
        <v>1</v>
      </c>
      <c r="AQ660" s="2"/>
      <c r="AR660" s="2"/>
      <c r="AS660" s="2"/>
      <c r="AT660" s="2"/>
      <c r="AU660" s="2"/>
    </row>
    <row r="661" spans="1:47" ht="114" customHeight="1" x14ac:dyDescent="0.25">
      <c r="A661" s="7"/>
      <c r="B661" s="7" t="s">
        <v>1028</v>
      </c>
      <c r="C661" s="7" t="s">
        <v>155</v>
      </c>
      <c r="D661" s="7" t="s">
        <v>634</v>
      </c>
      <c r="E661" s="7" t="s">
        <v>157</v>
      </c>
      <c r="F661" s="7" t="s">
        <v>158</v>
      </c>
      <c r="G661" s="7" t="s">
        <v>1005</v>
      </c>
      <c r="H661" s="7" t="s">
        <v>185</v>
      </c>
      <c r="I661" s="7" t="s">
        <v>372</v>
      </c>
      <c r="J661" s="7" t="s">
        <v>212</v>
      </c>
      <c r="K661" s="8">
        <v>715</v>
      </c>
      <c r="L661" s="3">
        <f t="shared" si="10"/>
        <v>264.81481481481478</v>
      </c>
      <c r="M661" s="2">
        <v>30</v>
      </c>
      <c r="N661" s="7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>
        <v>4</v>
      </c>
      <c r="AD661" s="2"/>
      <c r="AE661" s="2"/>
      <c r="AF661" s="2"/>
      <c r="AG661" s="2">
        <v>15</v>
      </c>
      <c r="AH661" s="2"/>
      <c r="AI661" s="2"/>
      <c r="AJ661" s="2"/>
      <c r="AK661" s="2">
        <v>3</v>
      </c>
      <c r="AL661" s="2"/>
      <c r="AM661" s="2"/>
      <c r="AN661" s="2">
        <v>1</v>
      </c>
      <c r="AO661" s="2">
        <v>7</v>
      </c>
      <c r="AP661" s="2"/>
      <c r="AQ661" s="2"/>
      <c r="AR661" s="2"/>
      <c r="AS661" s="2"/>
      <c r="AT661" s="2"/>
      <c r="AU661" s="2"/>
    </row>
    <row r="662" spans="1:47" ht="114" customHeight="1" x14ac:dyDescent="0.25">
      <c r="A662" s="7"/>
      <c r="B662" s="7" t="s">
        <v>1029</v>
      </c>
      <c r="C662" s="7" t="s">
        <v>155</v>
      </c>
      <c r="D662" s="7" t="s">
        <v>222</v>
      </c>
      <c r="E662" s="7" t="s">
        <v>157</v>
      </c>
      <c r="F662" s="7" t="s">
        <v>158</v>
      </c>
      <c r="G662" s="7" t="s">
        <v>1005</v>
      </c>
      <c r="H662" s="7" t="s">
        <v>246</v>
      </c>
      <c r="I662" s="7" t="s">
        <v>1030</v>
      </c>
      <c r="J662" s="7" t="s">
        <v>207</v>
      </c>
      <c r="K662" s="8">
        <v>585</v>
      </c>
      <c r="L662" s="3">
        <f t="shared" si="10"/>
        <v>216.66666666666666</v>
      </c>
      <c r="M662" s="2">
        <v>2</v>
      </c>
      <c r="N662" s="7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>
        <v>2</v>
      </c>
      <c r="AP662" s="2"/>
      <c r="AQ662" s="2"/>
      <c r="AR662" s="2"/>
      <c r="AS662" s="2"/>
      <c r="AT662" s="2"/>
      <c r="AU662" s="2"/>
    </row>
    <row r="663" spans="1:47" ht="114" customHeight="1" x14ac:dyDescent="0.25">
      <c r="A663" s="7"/>
      <c r="B663" s="7" t="s">
        <v>1031</v>
      </c>
      <c r="C663" s="7" t="s">
        <v>155</v>
      </c>
      <c r="D663" s="7" t="s">
        <v>222</v>
      </c>
      <c r="E663" s="7" t="s">
        <v>157</v>
      </c>
      <c r="F663" s="7" t="s">
        <v>158</v>
      </c>
      <c r="G663" s="7" t="s">
        <v>1005</v>
      </c>
      <c r="H663" s="7" t="s">
        <v>230</v>
      </c>
      <c r="I663" s="7" t="s">
        <v>1032</v>
      </c>
      <c r="J663" s="7" t="s">
        <v>169</v>
      </c>
      <c r="K663" s="8">
        <v>510</v>
      </c>
      <c r="L663" s="3">
        <f t="shared" si="10"/>
        <v>188.88888888888889</v>
      </c>
      <c r="M663" s="2">
        <v>3</v>
      </c>
      <c r="N663" s="7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>
        <v>3</v>
      </c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</row>
    <row r="664" spans="1:47" ht="114" customHeight="1" x14ac:dyDescent="0.25">
      <c r="A664" s="7"/>
      <c r="B664" s="7" t="s">
        <v>1033</v>
      </c>
      <c r="C664" s="7" t="s">
        <v>155</v>
      </c>
      <c r="D664" s="7" t="s">
        <v>222</v>
      </c>
      <c r="E664" s="7" t="s">
        <v>157</v>
      </c>
      <c r="F664" s="7" t="s">
        <v>158</v>
      </c>
      <c r="G664" s="7" t="s">
        <v>1005</v>
      </c>
      <c r="H664" s="7" t="s">
        <v>230</v>
      </c>
      <c r="I664" s="7" t="s">
        <v>1034</v>
      </c>
      <c r="J664" s="7" t="s">
        <v>169</v>
      </c>
      <c r="K664" s="8">
        <v>870</v>
      </c>
      <c r="L664" s="3">
        <f t="shared" si="10"/>
        <v>322.22222222222223</v>
      </c>
      <c r="M664" s="2">
        <v>4</v>
      </c>
      <c r="N664" s="7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>
        <v>3</v>
      </c>
      <c r="AL664" s="2"/>
      <c r="AM664" s="2"/>
      <c r="AN664" s="2">
        <v>1</v>
      </c>
      <c r="AO664" s="2"/>
      <c r="AP664" s="2"/>
      <c r="AQ664" s="2"/>
      <c r="AR664" s="2"/>
      <c r="AS664" s="2"/>
      <c r="AT664" s="2"/>
      <c r="AU664" s="2"/>
    </row>
    <row r="665" spans="1:47" ht="114" customHeight="1" x14ac:dyDescent="0.25">
      <c r="A665" s="7"/>
      <c r="B665" s="7" t="s">
        <v>1035</v>
      </c>
      <c r="C665" s="7" t="s">
        <v>155</v>
      </c>
      <c r="D665" s="7" t="s">
        <v>222</v>
      </c>
      <c r="E665" s="7" t="s">
        <v>157</v>
      </c>
      <c r="F665" s="7" t="s">
        <v>158</v>
      </c>
      <c r="G665" s="7" t="s">
        <v>1005</v>
      </c>
      <c r="H665" s="7" t="s">
        <v>230</v>
      </c>
      <c r="I665" s="7" t="s">
        <v>1036</v>
      </c>
      <c r="J665" s="7" t="s">
        <v>169</v>
      </c>
      <c r="K665" s="8">
        <v>695</v>
      </c>
      <c r="L665" s="3">
        <f t="shared" si="10"/>
        <v>257.40740740740739</v>
      </c>
      <c r="M665" s="2">
        <v>6</v>
      </c>
      <c r="N665" s="7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>
        <v>6</v>
      </c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</row>
    <row r="666" spans="1:47" ht="114" customHeight="1" x14ac:dyDescent="0.25">
      <c r="A666" s="7"/>
      <c r="B666" s="7" t="s">
        <v>1037</v>
      </c>
      <c r="C666" s="7" t="s">
        <v>155</v>
      </c>
      <c r="D666" s="7" t="s">
        <v>222</v>
      </c>
      <c r="E666" s="7" t="s">
        <v>157</v>
      </c>
      <c r="F666" s="7" t="s">
        <v>158</v>
      </c>
      <c r="G666" s="7" t="s">
        <v>1005</v>
      </c>
      <c r="H666" s="7" t="s">
        <v>503</v>
      </c>
      <c r="I666" s="7" t="s">
        <v>226</v>
      </c>
      <c r="J666" s="7" t="s">
        <v>169</v>
      </c>
      <c r="K666" s="8">
        <v>1355</v>
      </c>
      <c r="L666" s="3">
        <f t="shared" si="10"/>
        <v>501.85185185185179</v>
      </c>
      <c r="M666" s="2">
        <v>6</v>
      </c>
      <c r="N666" s="7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>
        <v>6</v>
      </c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</row>
    <row r="667" spans="1:47" ht="114" customHeight="1" x14ac:dyDescent="0.25">
      <c r="A667" s="7"/>
      <c r="B667" s="7" t="s">
        <v>1038</v>
      </c>
      <c r="C667" s="7" t="s">
        <v>155</v>
      </c>
      <c r="D667" s="7" t="s">
        <v>222</v>
      </c>
      <c r="E667" s="7" t="s">
        <v>157</v>
      </c>
      <c r="F667" s="7" t="s">
        <v>158</v>
      </c>
      <c r="G667" s="7" t="s">
        <v>1005</v>
      </c>
      <c r="H667" s="7" t="s">
        <v>503</v>
      </c>
      <c r="I667" s="7" t="s">
        <v>1039</v>
      </c>
      <c r="J667" s="7" t="s">
        <v>169</v>
      </c>
      <c r="K667" s="8">
        <v>1145</v>
      </c>
      <c r="L667" s="3">
        <f t="shared" si="10"/>
        <v>424.07407407407402</v>
      </c>
      <c r="M667" s="2">
        <v>7</v>
      </c>
      <c r="N667" s="7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>
        <v>7</v>
      </c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</row>
    <row r="668" spans="1:47" ht="114" customHeight="1" x14ac:dyDescent="0.25">
      <c r="A668" s="7"/>
      <c r="B668" s="7" t="s">
        <v>1040</v>
      </c>
      <c r="C668" s="7" t="s">
        <v>155</v>
      </c>
      <c r="D668" s="7" t="s">
        <v>222</v>
      </c>
      <c r="E668" s="7" t="s">
        <v>157</v>
      </c>
      <c r="F668" s="7" t="s">
        <v>158</v>
      </c>
      <c r="G668" s="7" t="s">
        <v>1005</v>
      </c>
      <c r="H668" s="7" t="s">
        <v>246</v>
      </c>
      <c r="I668" s="7" t="s">
        <v>1041</v>
      </c>
      <c r="J668" s="7" t="s">
        <v>212</v>
      </c>
      <c r="K668" s="8">
        <v>795</v>
      </c>
      <c r="L668" s="3">
        <f t="shared" si="10"/>
        <v>294.4444444444444</v>
      </c>
      <c r="M668" s="2">
        <v>9</v>
      </c>
      <c r="N668" s="7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>
        <v>9</v>
      </c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</row>
    <row r="669" spans="1:47" ht="114" customHeight="1" x14ac:dyDescent="0.25">
      <c r="A669" s="7"/>
      <c r="B669" s="7" t="s">
        <v>1042</v>
      </c>
      <c r="C669" s="7" t="s">
        <v>155</v>
      </c>
      <c r="D669" s="7" t="s">
        <v>222</v>
      </c>
      <c r="E669" s="7" t="s">
        <v>157</v>
      </c>
      <c r="F669" s="7" t="s">
        <v>158</v>
      </c>
      <c r="G669" s="7" t="s">
        <v>1005</v>
      </c>
      <c r="H669" s="7" t="s">
        <v>193</v>
      </c>
      <c r="I669" s="7" t="s">
        <v>1036</v>
      </c>
      <c r="J669" s="7" t="s">
        <v>169</v>
      </c>
      <c r="K669" s="8">
        <v>690</v>
      </c>
      <c r="L669" s="3">
        <f t="shared" si="10"/>
        <v>255.55555555555554</v>
      </c>
      <c r="M669" s="2">
        <v>10</v>
      </c>
      <c r="N669" s="7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>
        <v>1</v>
      </c>
      <c r="AD669" s="2"/>
      <c r="AE669" s="2"/>
      <c r="AF669" s="2"/>
      <c r="AG669" s="2">
        <v>9</v>
      </c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</row>
    <row r="670" spans="1:47" ht="114" customHeight="1" x14ac:dyDescent="0.25">
      <c r="A670" s="7"/>
      <c r="B670" s="7" t="s">
        <v>1043</v>
      </c>
      <c r="C670" s="7" t="s">
        <v>155</v>
      </c>
      <c r="D670" s="7" t="s">
        <v>222</v>
      </c>
      <c r="E670" s="7" t="s">
        <v>157</v>
      </c>
      <c r="F670" s="7" t="s">
        <v>158</v>
      </c>
      <c r="G670" s="7" t="s">
        <v>1005</v>
      </c>
      <c r="H670" s="7" t="s">
        <v>593</v>
      </c>
      <c r="I670" s="7" t="s">
        <v>1030</v>
      </c>
      <c r="J670" s="7" t="s">
        <v>169</v>
      </c>
      <c r="K670" s="8">
        <v>585</v>
      </c>
      <c r="L670" s="3">
        <f t="shared" si="10"/>
        <v>216.66666666666666</v>
      </c>
      <c r="M670" s="2">
        <v>13</v>
      </c>
      <c r="N670" s="7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>
        <v>1</v>
      </c>
      <c r="AD670" s="2"/>
      <c r="AE670" s="2"/>
      <c r="AF670" s="2"/>
      <c r="AG670" s="2">
        <v>9</v>
      </c>
      <c r="AH670" s="2"/>
      <c r="AI670" s="2"/>
      <c r="AJ670" s="2"/>
      <c r="AK670" s="2">
        <v>3</v>
      </c>
      <c r="AL670" s="2"/>
      <c r="AM670" s="2"/>
      <c r="AN670" s="2"/>
      <c r="AO670" s="2"/>
      <c r="AP670" s="2"/>
      <c r="AQ670" s="2"/>
      <c r="AR670" s="2"/>
      <c r="AS670" s="2"/>
      <c r="AT670" s="2"/>
      <c r="AU670" s="2"/>
    </row>
    <row r="671" spans="1:47" ht="114" customHeight="1" x14ac:dyDescent="0.25">
      <c r="A671" s="7"/>
      <c r="B671" s="7" t="s">
        <v>1044</v>
      </c>
      <c r="C671" s="7" t="s">
        <v>155</v>
      </c>
      <c r="D671" s="7" t="s">
        <v>222</v>
      </c>
      <c r="E671" s="7" t="s">
        <v>157</v>
      </c>
      <c r="F671" s="7" t="s">
        <v>158</v>
      </c>
      <c r="G671" s="7" t="s">
        <v>1005</v>
      </c>
      <c r="H671" s="7" t="s">
        <v>1024</v>
      </c>
      <c r="I671" s="7" t="s">
        <v>1045</v>
      </c>
      <c r="J671" s="7" t="s">
        <v>169</v>
      </c>
      <c r="K671" s="8">
        <v>870</v>
      </c>
      <c r="L671" s="3">
        <f t="shared" si="10"/>
        <v>322.22222222222223</v>
      </c>
      <c r="M671" s="2">
        <v>18</v>
      </c>
      <c r="N671" s="7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>
        <v>2</v>
      </c>
      <c r="AA671" s="2"/>
      <c r="AB671" s="2"/>
      <c r="AC671" s="2">
        <v>3</v>
      </c>
      <c r="AD671" s="2"/>
      <c r="AE671" s="2"/>
      <c r="AF671" s="2"/>
      <c r="AG671" s="2">
        <v>9</v>
      </c>
      <c r="AH671" s="2"/>
      <c r="AI671" s="2"/>
      <c r="AJ671" s="2"/>
      <c r="AK671" s="2">
        <v>2</v>
      </c>
      <c r="AL671" s="2"/>
      <c r="AM671" s="2"/>
      <c r="AN671" s="2">
        <v>1</v>
      </c>
      <c r="AO671" s="2"/>
      <c r="AP671" s="2">
        <v>1</v>
      </c>
      <c r="AQ671" s="2"/>
      <c r="AR671" s="2"/>
      <c r="AS671" s="2"/>
      <c r="AT671" s="2"/>
      <c r="AU671" s="2"/>
    </row>
    <row r="672" spans="1:47" ht="114" customHeight="1" x14ac:dyDescent="0.25">
      <c r="A672" s="7"/>
      <c r="B672" s="7" t="s">
        <v>1046</v>
      </c>
      <c r="C672" s="7" t="s">
        <v>155</v>
      </c>
      <c r="D672" s="7" t="s">
        <v>237</v>
      </c>
      <c r="E672" s="7" t="s">
        <v>157</v>
      </c>
      <c r="F672" s="7" t="s">
        <v>158</v>
      </c>
      <c r="G672" s="7" t="s">
        <v>1005</v>
      </c>
      <c r="H672" s="7" t="s">
        <v>246</v>
      </c>
      <c r="I672" s="7" t="s">
        <v>280</v>
      </c>
      <c r="J672" s="7" t="s">
        <v>169</v>
      </c>
      <c r="K672" s="8">
        <v>1115</v>
      </c>
      <c r="L672" s="3">
        <f t="shared" si="10"/>
        <v>412.96296296296293</v>
      </c>
      <c r="M672" s="2">
        <v>1</v>
      </c>
      <c r="N672" s="7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>
        <v>1</v>
      </c>
      <c r="AO672" s="2"/>
      <c r="AP672" s="2"/>
      <c r="AQ672" s="2"/>
      <c r="AR672" s="2"/>
      <c r="AS672" s="2"/>
      <c r="AT672" s="2"/>
      <c r="AU672" s="2"/>
    </row>
    <row r="673" spans="1:47" ht="114" customHeight="1" x14ac:dyDescent="0.25">
      <c r="A673" s="7"/>
      <c r="B673" s="7" t="s">
        <v>1047</v>
      </c>
      <c r="C673" s="7" t="s">
        <v>155</v>
      </c>
      <c r="D673" s="7" t="s">
        <v>237</v>
      </c>
      <c r="E673" s="7" t="s">
        <v>157</v>
      </c>
      <c r="F673" s="7" t="s">
        <v>158</v>
      </c>
      <c r="G673" s="7" t="s">
        <v>1005</v>
      </c>
      <c r="H673" s="7" t="s">
        <v>185</v>
      </c>
      <c r="I673" s="7" t="s">
        <v>226</v>
      </c>
      <c r="J673" s="7" t="s">
        <v>169</v>
      </c>
      <c r="K673" s="8">
        <v>1685</v>
      </c>
      <c r="L673" s="3">
        <f t="shared" si="10"/>
        <v>624.07407407407402</v>
      </c>
      <c r="M673" s="2">
        <v>1</v>
      </c>
      <c r="N673" s="7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>
        <v>1</v>
      </c>
      <c r="AO673" s="2"/>
      <c r="AP673" s="2"/>
      <c r="AQ673" s="2"/>
      <c r="AR673" s="2"/>
      <c r="AS673" s="2"/>
      <c r="AT673" s="2"/>
      <c r="AU673" s="2"/>
    </row>
    <row r="674" spans="1:47" ht="114" customHeight="1" x14ac:dyDescent="0.25">
      <c r="A674" s="7"/>
      <c r="B674" s="7" t="s">
        <v>1048</v>
      </c>
      <c r="C674" s="7" t="s">
        <v>155</v>
      </c>
      <c r="D674" s="7" t="s">
        <v>237</v>
      </c>
      <c r="E674" s="7" t="s">
        <v>157</v>
      </c>
      <c r="F674" s="7" t="s">
        <v>158</v>
      </c>
      <c r="G674" s="7" t="s">
        <v>1005</v>
      </c>
      <c r="H674" s="7" t="s">
        <v>757</v>
      </c>
      <c r="I674" s="7" t="s">
        <v>178</v>
      </c>
      <c r="J674" s="7" t="s">
        <v>169</v>
      </c>
      <c r="K674" s="8">
        <v>895</v>
      </c>
      <c r="L674" s="3">
        <f t="shared" si="10"/>
        <v>331.48148148148147</v>
      </c>
      <c r="M674" s="2">
        <v>2</v>
      </c>
      <c r="N674" s="7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>
        <v>1</v>
      </c>
      <c r="AH674" s="2"/>
      <c r="AI674" s="2"/>
      <c r="AJ674" s="2"/>
      <c r="AK674" s="2">
        <v>1</v>
      </c>
      <c r="AL674" s="2"/>
      <c r="AM674" s="2"/>
      <c r="AN674" s="2"/>
      <c r="AO674" s="2"/>
      <c r="AP674" s="2"/>
      <c r="AQ674" s="2"/>
      <c r="AR674" s="2"/>
      <c r="AS674" s="2"/>
      <c r="AT674" s="2"/>
      <c r="AU674" s="2"/>
    </row>
    <row r="675" spans="1:47" ht="114" customHeight="1" x14ac:dyDescent="0.25">
      <c r="A675" s="7"/>
      <c r="B675" s="7" t="s">
        <v>1049</v>
      </c>
      <c r="C675" s="7" t="s">
        <v>155</v>
      </c>
      <c r="D675" s="7" t="s">
        <v>237</v>
      </c>
      <c r="E675" s="7" t="s">
        <v>157</v>
      </c>
      <c r="F675" s="7" t="s">
        <v>158</v>
      </c>
      <c r="G675" s="7" t="s">
        <v>1005</v>
      </c>
      <c r="H675" s="7" t="s">
        <v>185</v>
      </c>
      <c r="I675" s="7" t="s">
        <v>178</v>
      </c>
      <c r="J675" s="7" t="s">
        <v>162</v>
      </c>
      <c r="K675" s="8">
        <v>955</v>
      </c>
      <c r="L675" s="3">
        <f t="shared" si="10"/>
        <v>353.7037037037037</v>
      </c>
      <c r="M675" s="2">
        <v>3</v>
      </c>
      <c r="N675" s="7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>
        <v>1</v>
      </c>
      <c r="AD675" s="2"/>
      <c r="AE675" s="2"/>
      <c r="AF675" s="2"/>
      <c r="AG675" s="2">
        <v>1</v>
      </c>
      <c r="AH675" s="2"/>
      <c r="AI675" s="2"/>
      <c r="AJ675" s="2"/>
      <c r="AK675" s="2"/>
      <c r="AL675" s="2"/>
      <c r="AM675" s="2"/>
      <c r="AN675" s="2">
        <v>1</v>
      </c>
      <c r="AO675" s="2"/>
      <c r="AP675" s="2"/>
      <c r="AQ675" s="2"/>
      <c r="AR675" s="2"/>
      <c r="AS675" s="2"/>
      <c r="AT675" s="2"/>
      <c r="AU675" s="2"/>
    </row>
    <row r="676" spans="1:47" ht="114" customHeight="1" x14ac:dyDescent="0.25">
      <c r="A676" s="7"/>
      <c r="B676" s="7" t="s">
        <v>1050</v>
      </c>
      <c r="C676" s="7" t="s">
        <v>155</v>
      </c>
      <c r="D676" s="7" t="s">
        <v>237</v>
      </c>
      <c r="E676" s="7" t="s">
        <v>157</v>
      </c>
      <c r="F676" s="7" t="s">
        <v>158</v>
      </c>
      <c r="G676" s="7" t="s">
        <v>1005</v>
      </c>
      <c r="H676" s="7" t="s">
        <v>827</v>
      </c>
      <c r="I676" s="7" t="s">
        <v>280</v>
      </c>
      <c r="J676" s="7" t="s">
        <v>169</v>
      </c>
      <c r="K676" s="8">
        <v>1075</v>
      </c>
      <c r="L676" s="3">
        <f t="shared" si="10"/>
        <v>398.1481481481481</v>
      </c>
      <c r="M676" s="2">
        <v>3</v>
      </c>
      <c r="N676" s="7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>
        <v>1</v>
      </c>
      <c r="AA676" s="2"/>
      <c r="AB676" s="2"/>
      <c r="AC676" s="2"/>
      <c r="AD676" s="2"/>
      <c r="AE676" s="2"/>
      <c r="AF676" s="2"/>
      <c r="AG676" s="2">
        <v>1</v>
      </c>
      <c r="AH676" s="2"/>
      <c r="AI676" s="2"/>
      <c r="AJ676" s="2"/>
      <c r="AK676" s="2"/>
      <c r="AL676" s="2"/>
      <c r="AM676" s="2"/>
      <c r="AN676" s="2">
        <v>1</v>
      </c>
      <c r="AO676" s="2"/>
      <c r="AP676" s="2"/>
      <c r="AQ676" s="2"/>
      <c r="AR676" s="2"/>
      <c r="AS676" s="2"/>
      <c r="AT676" s="2"/>
      <c r="AU676" s="2"/>
    </row>
    <row r="677" spans="1:47" ht="114" customHeight="1" x14ac:dyDescent="0.25">
      <c r="A677" s="7"/>
      <c r="B677" s="7" t="s">
        <v>1051</v>
      </c>
      <c r="C677" s="7" t="s">
        <v>155</v>
      </c>
      <c r="D677" s="7" t="s">
        <v>237</v>
      </c>
      <c r="E677" s="7" t="s">
        <v>157</v>
      </c>
      <c r="F677" s="7" t="s">
        <v>158</v>
      </c>
      <c r="G677" s="7" t="s">
        <v>1005</v>
      </c>
      <c r="H677" s="7" t="s">
        <v>656</v>
      </c>
      <c r="I677" s="7" t="s">
        <v>226</v>
      </c>
      <c r="J677" s="7" t="s">
        <v>169</v>
      </c>
      <c r="K677" s="8">
        <v>2045</v>
      </c>
      <c r="L677" s="3">
        <f t="shared" si="10"/>
        <v>757.40740740740739</v>
      </c>
      <c r="M677" s="2">
        <v>3</v>
      </c>
      <c r="N677" s="7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>
        <v>1</v>
      </c>
      <c r="AD677" s="2"/>
      <c r="AE677" s="2"/>
      <c r="AF677" s="2"/>
      <c r="AG677" s="2">
        <v>2</v>
      </c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</row>
    <row r="678" spans="1:47" ht="114" customHeight="1" x14ac:dyDescent="0.25">
      <c r="A678" s="7"/>
      <c r="B678" s="7" t="s">
        <v>1052</v>
      </c>
      <c r="C678" s="7" t="s">
        <v>155</v>
      </c>
      <c r="D678" s="7" t="s">
        <v>237</v>
      </c>
      <c r="E678" s="7" t="s">
        <v>157</v>
      </c>
      <c r="F678" s="7" t="s">
        <v>158</v>
      </c>
      <c r="G678" s="7" t="s">
        <v>1005</v>
      </c>
      <c r="H678" s="7" t="s">
        <v>1024</v>
      </c>
      <c r="I678" s="7" t="s">
        <v>380</v>
      </c>
      <c r="J678" s="7" t="s">
        <v>169</v>
      </c>
      <c r="K678" s="8">
        <v>1715</v>
      </c>
      <c r="L678" s="3">
        <f t="shared" si="10"/>
        <v>635.18518518518511</v>
      </c>
      <c r="M678" s="2">
        <v>5</v>
      </c>
      <c r="N678" s="7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>
        <v>5</v>
      </c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</row>
    <row r="679" spans="1:47" ht="114" customHeight="1" x14ac:dyDescent="0.25">
      <c r="A679" s="7"/>
      <c r="B679" s="7" t="s">
        <v>1053</v>
      </c>
      <c r="C679" s="7" t="s">
        <v>155</v>
      </c>
      <c r="D679" s="7" t="s">
        <v>237</v>
      </c>
      <c r="E679" s="7" t="s">
        <v>157</v>
      </c>
      <c r="F679" s="7" t="s">
        <v>158</v>
      </c>
      <c r="G679" s="7" t="s">
        <v>1005</v>
      </c>
      <c r="H679" s="7" t="s">
        <v>827</v>
      </c>
      <c r="I679" s="7" t="s">
        <v>280</v>
      </c>
      <c r="J679" s="7" t="s">
        <v>169</v>
      </c>
      <c r="K679" s="8">
        <v>1345</v>
      </c>
      <c r="L679" s="3">
        <f t="shared" si="10"/>
        <v>498.1481481481481</v>
      </c>
      <c r="M679" s="2">
        <v>7</v>
      </c>
      <c r="N679" s="7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>
        <v>6</v>
      </c>
      <c r="AH679" s="2"/>
      <c r="AI679" s="2"/>
      <c r="AJ679" s="2"/>
      <c r="AK679" s="2"/>
      <c r="AL679" s="2"/>
      <c r="AM679" s="2"/>
      <c r="AN679" s="2">
        <v>1</v>
      </c>
      <c r="AO679" s="2"/>
      <c r="AP679" s="2"/>
      <c r="AQ679" s="2"/>
      <c r="AR679" s="2"/>
      <c r="AS679" s="2"/>
      <c r="AT679" s="2"/>
      <c r="AU679" s="2"/>
    </row>
    <row r="680" spans="1:47" ht="114" customHeight="1" x14ac:dyDescent="0.25">
      <c r="A680" s="7"/>
      <c r="B680" s="7" t="s">
        <v>1054</v>
      </c>
      <c r="C680" s="7" t="s">
        <v>155</v>
      </c>
      <c r="D680" s="7" t="s">
        <v>237</v>
      </c>
      <c r="E680" s="7" t="s">
        <v>157</v>
      </c>
      <c r="F680" s="7" t="s">
        <v>158</v>
      </c>
      <c r="G680" s="7" t="s">
        <v>1005</v>
      </c>
      <c r="H680" s="7" t="s">
        <v>349</v>
      </c>
      <c r="I680" s="7" t="s">
        <v>178</v>
      </c>
      <c r="J680" s="7" t="s">
        <v>169</v>
      </c>
      <c r="K680" s="8">
        <v>895</v>
      </c>
      <c r="L680" s="3">
        <f t="shared" si="10"/>
        <v>331.48148148148147</v>
      </c>
      <c r="M680" s="2">
        <v>8</v>
      </c>
      <c r="N680" s="7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>
        <v>8</v>
      </c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</row>
    <row r="681" spans="1:47" ht="114" customHeight="1" x14ac:dyDescent="0.25">
      <c r="A681" s="7"/>
      <c r="B681" s="7" t="s">
        <v>1055</v>
      </c>
      <c r="C681" s="7" t="s">
        <v>155</v>
      </c>
      <c r="D681" s="7" t="s">
        <v>237</v>
      </c>
      <c r="E681" s="7" t="s">
        <v>157</v>
      </c>
      <c r="F681" s="7" t="s">
        <v>158</v>
      </c>
      <c r="G681" s="7" t="s">
        <v>1005</v>
      </c>
      <c r="H681" s="7" t="s">
        <v>254</v>
      </c>
      <c r="I681" s="7" t="s">
        <v>1056</v>
      </c>
      <c r="J681" s="7" t="s">
        <v>169</v>
      </c>
      <c r="K681" s="8">
        <v>870</v>
      </c>
      <c r="L681" s="3">
        <f t="shared" si="10"/>
        <v>322.22222222222223</v>
      </c>
      <c r="M681" s="2">
        <v>8</v>
      </c>
      <c r="N681" s="7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>
        <v>8</v>
      </c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</row>
    <row r="682" spans="1:47" ht="114" customHeight="1" x14ac:dyDescent="0.25">
      <c r="A682" s="7"/>
      <c r="B682" s="7" t="s">
        <v>1057</v>
      </c>
      <c r="C682" s="7" t="s">
        <v>155</v>
      </c>
      <c r="D682" s="7" t="s">
        <v>237</v>
      </c>
      <c r="E682" s="7" t="s">
        <v>157</v>
      </c>
      <c r="F682" s="7" t="s">
        <v>158</v>
      </c>
      <c r="G682" s="7" t="s">
        <v>1005</v>
      </c>
      <c r="H682" s="7" t="s">
        <v>248</v>
      </c>
      <c r="I682" s="7" t="s">
        <v>280</v>
      </c>
      <c r="J682" s="7" t="s">
        <v>169</v>
      </c>
      <c r="K682" s="8">
        <v>1095</v>
      </c>
      <c r="L682" s="3">
        <f t="shared" si="10"/>
        <v>405.55555555555554</v>
      </c>
      <c r="M682" s="2">
        <v>10</v>
      </c>
      <c r="N682" s="7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>
        <v>10</v>
      </c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</row>
    <row r="683" spans="1:47" ht="114" customHeight="1" x14ac:dyDescent="0.25">
      <c r="A683" s="7"/>
      <c r="B683" s="7" t="s">
        <v>1058</v>
      </c>
      <c r="C683" s="7" t="s">
        <v>155</v>
      </c>
      <c r="D683" s="7" t="s">
        <v>237</v>
      </c>
      <c r="E683" s="7" t="s">
        <v>157</v>
      </c>
      <c r="F683" s="7" t="s">
        <v>158</v>
      </c>
      <c r="G683" s="7" t="s">
        <v>1005</v>
      </c>
      <c r="H683" s="7" t="s">
        <v>246</v>
      </c>
      <c r="I683" s="7" t="s">
        <v>280</v>
      </c>
      <c r="J683" s="7" t="s">
        <v>169</v>
      </c>
      <c r="K683" s="8">
        <v>1090</v>
      </c>
      <c r="L683" s="3">
        <f t="shared" si="10"/>
        <v>403.7037037037037</v>
      </c>
      <c r="M683" s="2">
        <v>10</v>
      </c>
      <c r="N683" s="7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>
        <v>10</v>
      </c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</row>
    <row r="684" spans="1:47" ht="114" customHeight="1" x14ac:dyDescent="0.25">
      <c r="A684" s="7"/>
      <c r="B684" s="7" t="s">
        <v>1059</v>
      </c>
      <c r="C684" s="7" t="s">
        <v>155</v>
      </c>
      <c r="D684" s="7" t="s">
        <v>237</v>
      </c>
      <c r="E684" s="7" t="s">
        <v>157</v>
      </c>
      <c r="F684" s="7" t="s">
        <v>158</v>
      </c>
      <c r="G684" s="7" t="s">
        <v>1005</v>
      </c>
      <c r="H684" s="7" t="s">
        <v>241</v>
      </c>
      <c r="I684" s="7" t="s">
        <v>280</v>
      </c>
      <c r="J684" s="7" t="s">
        <v>169</v>
      </c>
      <c r="K684" s="8">
        <v>890</v>
      </c>
      <c r="L684" s="3">
        <f t="shared" si="10"/>
        <v>329.62962962962962</v>
      </c>
      <c r="M684" s="2">
        <v>10</v>
      </c>
      <c r="N684" s="7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>
        <v>10</v>
      </c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</row>
    <row r="685" spans="1:47" ht="114" customHeight="1" x14ac:dyDescent="0.25">
      <c r="A685" s="7"/>
      <c r="B685" s="7" t="s">
        <v>1060</v>
      </c>
      <c r="C685" s="7" t="s">
        <v>155</v>
      </c>
      <c r="D685" s="7" t="s">
        <v>237</v>
      </c>
      <c r="E685" s="7" t="s">
        <v>157</v>
      </c>
      <c r="F685" s="7" t="s">
        <v>158</v>
      </c>
      <c r="G685" s="7" t="s">
        <v>1005</v>
      </c>
      <c r="H685" s="7" t="s">
        <v>1061</v>
      </c>
      <c r="I685" s="7" t="s">
        <v>1062</v>
      </c>
      <c r="J685" s="7" t="s">
        <v>169</v>
      </c>
      <c r="K685" s="8">
        <v>1095</v>
      </c>
      <c r="L685" s="3">
        <f t="shared" si="10"/>
        <v>405.55555555555554</v>
      </c>
      <c r="M685" s="2">
        <v>10</v>
      </c>
      <c r="N685" s="7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>
        <v>10</v>
      </c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</row>
    <row r="686" spans="1:47" ht="114" customHeight="1" x14ac:dyDescent="0.25">
      <c r="A686" s="7"/>
      <c r="B686" s="7" t="s">
        <v>1063</v>
      </c>
      <c r="C686" s="7" t="s">
        <v>155</v>
      </c>
      <c r="D686" s="7" t="s">
        <v>237</v>
      </c>
      <c r="E686" s="7" t="s">
        <v>157</v>
      </c>
      <c r="F686" s="7" t="s">
        <v>158</v>
      </c>
      <c r="G686" s="7" t="s">
        <v>1005</v>
      </c>
      <c r="H686" s="7" t="s">
        <v>185</v>
      </c>
      <c r="I686" s="7" t="s">
        <v>1064</v>
      </c>
      <c r="J686" s="7" t="s">
        <v>169</v>
      </c>
      <c r="K686" s="8">
        <v>1055</v>
      </c>
      <c r="L686" s="3">
        <f t="shared" si="10"/>
        <v>390.7407407407407</v>
      </c>
      <c r="M686" s="2">
        <v>10</v>
      </c>
      <c r="N686" s="7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>
        <v>10</v>
      </c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</row>
    <row r="687" spans="1:47" ht="114" customHeight="1" x14ac:dyDescent="0.25">
      <c r="A687" s="7"/>
      <c r="B687" s="7" t="s">
        <v>1065</v>
      </c>
      <c r="C687" s="7" t="s">
        <v>155</v>
      </c>
      <c r="D687" s="7" t="s">
        <v>237</v>
      </c>
      <c r="E687" s="7" t="s">
        <v>157</v>
      </c>
      <c r="F687" s="7" t="s">
        <v>158</v>
      </c>
      <c r="G687" s="7" t="s">
        <v>1005</v>
      </c>
      <c r="H687" s="7" t="s">
        <v>254</v>
      </c>
      <c r="I687" s="7" t="s">
        <v>1066</v>
      </c>
      <c r="J687" s="7" t="s">
        <v>169</v>
      </c>
      <c r="K687" s="8">
        <v>925</v>
      </c>
      <c r="L687" s="3">
        <f t="shared" si="10"/>
        <v>342.59259259259255</v>
      </c>
      <c r="M687" s="2">
        <v>10</v>
      </c>
      <c r="N687" s="7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>
        <v>10</v>
      </c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</row>
    <row r="688" spans="1:47" ht="114" customHeight="1" x14ac:dyDescent="0.25">
      <c r="A688" s="7"/>
      <c r="B688" s="7" t="s">
        <v>1067</v>
      </c>
      <c r="C688" s="7" t="s">
        <v>155</v>
      </c>
      <c r="D688" s="7" t="s">
        <v>237</v>
      </c>
      <c r="E688" s="7" t="s">
        <v>157</v>
      </c>
      <c r="F688" s="7" t="s">
        <v>158</v>
      </c>
      <c r="G688" s="7" t="s">
        <v>1005</v>
      </c>
      <c r="H688" s="7" t="s">
        <v>248</v>
      </c>
      <c r="I688" s="7" t="s">
        <v>1068</v>
      </c>
      <c r="J688" s="7" t="s">
        <v>169</v>
      </c>
      <c r="K688" s="8">
        <v>1075</v>
      </c>
      <c r="L688" s="3">
        <f t="shared" si="10"/>
        <v>398.1481481481481</v>
      </c>
      <c r="M688" s="2">
        <v>10</v>
      </c>
      <c r="N688" s="7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>
        <v>10</v>
      </c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</row>
    <row r="689" spans="1:47" ht="114" customHeight="1" x14ac:dyDescent="0.25">
      <c r="A689" s="7"/>
      <c r="B689" s="7" t="s">
        <v>1069</v>
      </c>
      <c r="C689" s="7" t="s">
        <v>155</v>
      </c>
      <c r="D689" s="7" t="s">
        <v>237</v>
      </c>
      <c r="E689" s="7" t="s">
        <v>157</v>
      </c>
      <c r="F689" s="7" t="s">
        <v>158</v>
      </c>
      <c r="G689" s="7" t="s">
        <v>1005</v>
      </c>
      <c r="H689" s="7" t="s">
        <v>246</v>
      </c>
      <c r="I689" s="7" t="s">
        <v>178</v>
      </c>
      <c r="J689" s="7" t="s">
        <v>169</v>
      </c>
      <c r="K689" s="8">
        <v>795</v>
      </c>
      <c r="L689" s="3">
        <f t="shared" si="10"/>
        <v>294.4444444444444</v>
      </c>
      <c r="M689" s="2">
        <v>10</v>
      </c>
      <c r="N689" s="7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>
        <v>10</v>
      </c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</row>
    <row r="690" spans="1:47" ht="114" customHeight="1" x14ac:dyDescent="0.25">
      <c r="A690" s="7"/>
      <c r="B690" s="7" t="s">
        <v>1070</v>
      </c>
      <c r="C690" s="7" t="s">
        <v>155</v>
      </c>
      <c r="D690" s="7" t="s">
        <v>237</v>
      </c>
      <c r="E690" s="7" t="s">
        <v>157</v>
      </c>
      <c r="F690" s="7" t="s">
        <v>158</v>
      </c>
      <c r="G690" s="7" t="s">
        <v>1005</v>
      </c>
      <c r="H690" s="7" t="s">
        <v>185</v>
      </c>
      <c r="I690" s="7" t="s">
        <v>226</v>
      </c>
      <c r="J690" s="7" t="s">
        <v>169</v>
      </c>
      <c r="K690" s="8">
        <v>2045</v>
      </c>
      <c r="L690" s="3">
        <f t="shared" si="10"/>
        <v>757.40740740740739</v>
      </c>
      <c r="M690" s="2">
        <v>11</v>
      </c>
      <c r="N690" s="7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>
        <v>9</v>
      </c>
      <c r="AH690" s="2"/>
      <c r="AI690" s="2"/>
      <c r="AJ690" s="2"/>
      <c r="AK690" s="2">
        <v>1</v>
      </c>
      <c r="AL690" s="2"/>
      <c r="AM690" s="2"/>
      <c r="AN690" s="2">
        <v>1</v>
      </c>
      <c r="AO690" s="2"/>
      <c r="AP690" s="2"/>
      <c r="AQ690" s="2"/>
      <c r="AR690" s="2"/>
      <c r="AS690" s="2"/>
      <c r="AT690" s="2"/>
      <c r="AU690" s="2"/>
    </row>
    <row r="691" spans="1:47" ht="114" customHeight="1" x14ac:dyDescent="0.25">
      <c r="A691" s="7"/>
      <c r="B691" s="7" t="s">
        <v>1071</v>
      </c>
      <c r="C691" s="7" t="s">
        <v>155</v>
      </c>
      <c r="D691" s="7" t="s">
        <v>237</v>
      </c>
      <c r="E691" s="7" t="s">
        <v>157</v>
      </c>
      <c r="F691" s="7" t="s">
        <v>158</v>
      </c>
      <c r="G691" s="7" t="s">
        <v>1005</v>
      </c>
      <c r="H691" s="7" t="s">
        <v>1024</v>
      </c>
      <c r="I691" s="7" t="s">
        <v>178</v>
      </c>
      <c r="J691" s="7" t="s">
        <v>162</v>
      </c>
      <c r="K691" s="8">
        <v>955</v>
      </c>
      <c r="L691" s="3">
        <f t="shared" si="10"/>
        <v>353.7037037037037</v>
      </c>
      <c r="M691" s="2">
        <v>26</v>
      </c>
      <c r="N691" s="7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>
        <v>3</v>
      </c>
      <c r="AA691" s="2"/>
      <c r="AB691" s="2"/>
      <c r="AC691" s="2">
        <v>5</v>
      </c>
      <c r="AD691" s="2"/>
      <c r="AE691" s="2"/>
      <c r="AF691" s="2"/>
      <c r="AG691" s="2">
        <v>12</v>
      </c>
      <c r="AH691" s="2"/>
      <c r="AI691" s="2"/>
      <c r="AJ691" s="2"/>
      <c r="AK691" s="2">
        <v>5</v>
      </c>
      <c r="AL691" s="2"/>
      <c r="AM691" s="2"/>
      <c r="AN691" s="2">
        <v>1</v>
      </c>
      <c r="AO691" s="2"/>
      <c r="AP691" s="2"/>
      <c r="AQ691" s="2"/>
      <c r="AR691" s="2"/>
      <c r="AS691" s="2"/>
      <c r="AT691" s="2"/>
      <c r="AU691" s="2"/>
    </row>
    <row r="692" spans="1:47" ht="114" customHeight="1" x14ac:dyDescent="0.25">
      <c r="A692" s="7"/>
      <c r="B692" s="7" t="s">
        <v>1072</v>
      </c>
      <c r="C692" s="7" t="s">
        <v>155</v>
      </c>
      <c r="D692" s="7" t="s">
        <v>237</v>
      </c>
      <c r="E692" s="7" t="s">
        <v>157</v>
      </c>
      <c r="F692" s="7" t="s">
        <v>158</v>
      </c>
      <c r="G692" s="7" t="s">
        <v>1005</v>
      </c>
      <c r="H692" s="7" t="s">
        <v>656</v>
      </c>
      <c r="I692" s="7" t="s">
        <v>161</v>
      </c>
      <c r="J692" s="7" t="s">
        <v>1073</v>
      </c>
      <c r="K692" s="8">
        <v>490</v>
      </c>
      <c r="L692" s="3">
        <f t="shared" si="10"/>
        <v>181.48148148148147</v>
      </c>
      <c r="M692" s="2">
        <v>35</v>
      </c>
      <c r="N692" s="7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>
        <v>1</v>
      </c>
      <c r="AA692" s="2"/>
      <c r="AB692" s="2"/>
      <c r="AC692" s="2">
        <v>10</v>
      </c>
      <c r="AD692" s="2"/>
      <c r="AE692" s="2"/>
      <c r="AF692" s="2"/>
      <c r="AG692" s="2">
        <v>19</v>
      </c>
      <c r="AH692" s="2"/>
      <c r="AI692" s="2"/>
      <c r="AJ692" s="2"/>
      <c r="AK692" s="2">
        <v>4</v>
      </c>
      <c r="AL692" s="2"/>
      <c r="AM692" s="2"/>
      <c r="AN692" s="2"/>
      <c r="AO692" s="2">
        <v>1</v>
      </c>
      <c r="AP692" s="2"/>
      <c r="AQ692" s="2"/>
      <c r="AR692" s="2"/>
      <c r="AS692" s="2"/>
      <c r="AT692" s="2"/>
      <c r="AU692" s="2"/>
    </row>
    <row r="693" spans="1:47" ht="114" customHeight="1" x14ac:dyDescent="0.25">
      <c r="A693" s="7"/>
      <c r="B693" s="7" t="s">
        <v>1074</v>
      </c>
      <c r="C693" s="7" t="s">
        <v>155</v>
      </c>
      <c r="D693" s="7" t="s">
        <v>237</v>
      </c>
      <c r="E693" s="7" t="s">
        <v>157</v>
      </c>
      <c r="F693" s="7" t="s">
        <v>158</v>
      </c>
      <c r="G693" s="7" t="s">
        <v>1005</v>
      </c>
      <c r="H693" s="7" t="s">
        <v>656</v>
      </c>
      <c r="I693" s="7" t="s">
        <v>280</v>
      </c>
      <c r="J693" s="7" t="s">
        <v>169</v>
      </c>
      <c r="K693" s="8">
        <v>1075</v>
      </c>
      <c r="L693" s="3">
        <f t="shared" si="10"/>
        <v>398.1481481481481</v>
      </c>
      <c r="M693" s="2">
        <v>50</v>
      </c>
      <c r="N693" s="7"/>
      <c r="O693" s="2"/>
      <c r="P693" s="2"/>
      <c r="Q693" s="2"/>
      <c r="R693" s="2"/>
      <c r="S693" s="2"/>
      <c r="T693" s="2"/>
      <c r="U693" s="2"/>
      <c r="V693" s="2"/>
      <c r="W693" s="2"/>
      <c r="X693" s="2">
        <v>3</v>
      </c>
      <c r="Y693" s="2"/>
      <c r="Z693" s="2">
        <v>4</v>
      </c>
      <c r="AA693" s="2"/>
      <c r="AB693" s="2"/>
      <c r="AC693" s="2">
        <v>8</v>
      </c>
      <c r="AD693" s="2"/>
      <c r="AE693" s="2"/>
      <c r="AF693" s="2"/>
      <c r="AG693" s="2">
        <v>18</v>
      </c>
      <c r="AH693" s="2"/>
      <c r="AI693" s="2"/>
      <c r="AJ693" s="2"/>
      <c r="AK693" s="2">
        <v>5</v>
      </c>
      <c r="AL693" s="2"/>
      <c r="AM693" s="2"/>
      <c r="AN693" s="2">
        <v>7</v>
      </c>
      <c r="AO693" s="2">
        <v>3</v>
      </c>
      <c r="AP693" s="2">
        <v>1</v>
      </c>
      <c r="AQ693" s="2">
        <v>1</v>
      </c>
      <c r="AR693" s="2"/>
      <c r="AS693" s="2"/>
      <c r="AT693" s="2"/>
      <c r="AU693" s="2"/>
    </row>
    <row r="694" spans="1:47" ht="114" customHeight="1" x14ac:dyDescent="0.25">
      <c r="A694" s="7"/>
      <c r="B694" s="7" t="s">
        <v>1075</v>
      </c>
      <c r="C694" s="7" t="s">
        <v>155</v>
      </c>
      <c r="D694" s="7" t="s">
        <v>237</v>
      </c>
      <c r="E694" s="7" t="s">
        <v>157</v>
      </c>
      <c r="F694" s="7" t="s">
        <v>158</v>
      </c>
      <c r="G694" s="7" t="s">
        <v>1005</v>
      </c>
      <c r="H694" s="7" t="s">
        <v>185</v>
      </c>
      <c r="I694" s="7" t="s">
        <v>178</v>
      </c>
      <c r="J694" s="7" t="s">
        <v>169</v>
      </c>
      <c r="K694" s="8">
        <v>1465</v>
      </c>
      <c r="L694" s="3">
        <f t="shared" si="10"/>
        <v>542.59259259259261</v>
      </c>
      <c r="M694" s="2">
        <v>134</v>
      </c>
      <c r="N694" s="7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>
        <v>1</v>
      </c>
      <c r="AA694" s="2"/>
      <c r="AB694" s="2"/>
      <c r="AC694" s="2">
        <v>27</v>
      </c>
      <c r="AD694" s="2"/>
      <c r="AE694" s="2"/>
      <c r="AF694" s="2"/>
      <c r="AG694" s="2">
        <v>52</v>
      </c>
      <c r="AH694" s="2"/>
      <c r="AI694" s="2"/>
      <c r="AJ694" s="2"/>
      <c r="AK694" s="2">
        <v>28</v>
      </c>
      <c r="AL694" s="2"/>
      <c r="AM694" s="2"/>
      <c r="AN694" s="2">
        <v>9</v>
      </c>
      <c r="AO694" s="2">
        <v>9</v>
      </c>
      <c r="AP694" s="2">
        <v>7</v>
      </c>
      <c r="AQ694" s="2">
        <v>1</v>
      </c>
      <c r="AR694" s="2"/>
      <c r="AS694" s="2"/>
      <c r="AT694" s="2"/>
      <c r="AU694" s="2"/>
    </row>
    <row r="695" spans="1:47" ht="114" customHeight="1" x14ac:dyDescent="0.25">
      <c r="A695" s="7"/>
      <c r="B695" s="7" t="s">
        <v>1076</v>
      </c>
      <c r="C695" s="7" t="s">
        <v>155</v>
      </c>
      <c r="D695" s="7" t="s">
        <v>156</v>
      </c>
      <c r="E695" s="7" t="s">
        <v>157</v>
      </c>
      <c r="F695" s="7" t="s">
        <v>158</v>
      </c>
      <c r="G695" s="7" t="s">
        <v>1005</v>
      </c>
      <c r="H695" s="7" t="s">
        <v>167</v>
      </c>
      <c r="I695" s="7" t="s">
        <v>1077</v>
      </c>
      <c r="J695" s="7" t="s">
        <v>162</v>
      </c>
      <c r="K695" s="8">
        <v>635</v>
      </c>
      <c r="L695" s="3">
        <f t="shared" si="10"/>
        <v>235.18518518518516</v>
      </c>
      <c r="M695" s="2">
        <v>1</v>
      </c>
      <c r="N695" s="7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>
        <v>1</v>
      </c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</row>
    <row r="696" spans="1:47" ht="114" customHeight="1" x14ac:dyDescent="0.25">
      <c r="A696" s="7"/>
      <c r="B696" s="7" t="s">
        <v>1078</v>
      </c>
      <c r="C696" s="7" t="s">
        <v>155</v>
      </c>
      <c r="D696" s="7" t="s">
        <v>156</v>
      </c>
      <c r="E696" s="7" t="s">
        <v>157</v>
      </c>
      <c r="F696" s="7" t="s">
        <v>158</v>
      </c>
      <c r="G696" s="7" t="s">
        <v>1005</v>
      </c>
      <c r="H696" s="7" t="s">
        <v>300</v>
      </c>
      <c r="I696" s="7" t="s">
        <v>161</v>
      </c>
      <c r="J696" s="7" t="s">
        <v>169</v>
      </c>
      <c r="K696" s="8">
        <v>895</v>
      </c>
      <c r="L696" s="3">
        <f t="shared" si="10"/>
        <v>331.48148148148147</v>
      </c>
      <c r="M696" s="2">
        <v>1</v>
      </c>
      <c r="N696" s="7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>
        <v>1</v>
      </c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</row>
    <row r="697" spans="1:47" ht="114" customHeight="1" x14ac:dyDescent="0.25">
      <c r="A697" s="7"/>
      <c r="B697" s="7" t="s">
        <v>1079</v>
      </c>
      <c r="C697" s="7" t="s">
        <v>155</v>
      </c>
      <c r="D697" s="7" t="s">
        <v>156</v>
      </c>
      <c r="E697" s="7" t="s">
        <v>157</v>
      </c>
      <c r="F697" s="7" t="s">
        <v>158</v>
      </c>
      <c r="G697" s="7" t="s">
        <v>1005</v>
      </c>
      <c r="H697" s="7" t="s">
        <v>185</v>
      </c>
      <c r="I697" s="7" t="s">
        <v>280</v>
      </c>
      <c r="J697" s="7" t="s">
        <v>169</v>
      </c>
      <c r="K697" s="8">
        <v>1040</v>
      </c>
      <c r="L697" s="3">
        <f t="shared" si="10"/>
        <v>385.18518518518516</v>
      </c>
      <c r="M697" s="2">
        <v>1</v>
      </c>
      <c r="N697" s="7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>
        <v>1</v>
      </c>
      <c r="AO697" s="2"/>
      <c r="AP697" s="2"/>
      <c r="AQ697" s="2"/>
      <c r="AR697" s="2"/>
      <c r="AS697" s="2"/>
      <c r="AT697" s="2"/>
      <c r="AU697" s="2"/>
    </row>
    <row r="698" spans="1:47" ht="114" customHeight="1" x14ac:dyDescent="0.25">
      <c r="A698" s="7"/>
      <c r="B698" s="7" t="s">
        <v>1080</v>
      </c>
      <c r="C698" s="7" t="s">
        <v>155</v>
      </c>
      <c r="D698" s="7" t="s">
        <v>156</v>
      </c>
      <c r="E698" s="7" t="s">
        <v>157</v>
      </c>
      <c r="F698" s="7" t="s">
        <v>217</v>
      </c>
      <c r="G698" s="7" t="s">
        <v>1005</v>
      </c>
      <c r="H698" s="7" t="s">
        <v>1081</v>
      </c>
      <c r="I698" s="7" t="s">
        <v>303</v>
      </c>
      <c r="J698" s="7" t="s">
        <v>169</v>
      </c>
      <c r="K698" s="8">
        <v>1190</v>
      </c>
      <c r="L698" s="3">
        <f t="shared" si="10"/>
        <v>440.7407407407407</v>
      </c>
      <c r="M698" s="2">
        <v>1</v>
      </c>
      <c r="N698" s="7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>
        <v>1</v>
      </c>
      <c r="AO698" s="2"/>
      <c r="AP698" s="2"/>
      <c r="AQ698" s="2"/>
      <c r="AR698" s="2"/>
      <c r="AS698" s="2"/>
      <c r="AT698" s="2"/>
      <c r="AU698" s="2"/>
    </row>
    <row r="699" spans="1:47" ht="114" customHeight="1" x14ac:dyDescent="0.25">
      <c r="A699" s="7"/>
      <c r="B699" s="7" t="s">
        <v>1082</v>
      </c>
      <c r="C699" s="7" t="s">
        <v>155</v>
      </c>
      <c r="D699" s="7" t="s">
        <v>156</v>
      </c>
      <c r="E699" s="7" t="s">
        <v>157</v>
      </c>
      <c r="F699" s="7" t="s">
        <v>217</v>
      </c>
      <c r="G699" s="7" t="s">
        <v>1005</v>
      </c>
      <c r="H699" s="7" t="s">
        <v>1081</v>
      </c>
      <c r="I699" s="7" t="s">
        <v>267</v>
      </c>
      <c r="J699" s="7" t="s">
        <v>162</v>
      </c>
      <c r="K699" s="8">
        <v>725</v>
      </c>
      <c r="L699" s="3">
        <f t="shared" si="10"/>
        <v>268.51851851851848</v>
      </c>
      <c r="M699" s="2">
        <v>1</v>
      </c>
      <c r="N699" s="7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>
        <v>1</v>
      </c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</row>
    <row r="700" spans="1:47" ht="114" customHeight="1" x14ac:dyDescent="0.25">
      <c r="A700" s="7"/>
      <c r="B700" s="7" t="s">
        <v>1083</v>
      </c>
      <c r="C700" s="7" t="s">
        <v>155</v>
      </c>
      <c r="D700" s="7" t="s">
        <v>156</v>
      </c>
      <c r="E700" s="7" t="s">
        <v>157</v>
      </c>
      <c r="F700" s="7" t="s">
        <v>158</v>
      </c>
      <c r="G700" s="7" t="s">
        <v>1005</v>
      </c>
      <c r="H700" s="7" t="s">
        <v>1084</v>
      </c>
      <c r="I700" s="7" t="s">
        <v>267</v>
      </c>
      <c r="J700" s="7" t="s">
        <v>169</v>
      </c>
      <c r="K700" s="8">
        <v>645</v>
      </c>
      <c r="L700" s="3">
        <f t="shared" si="10"/>
        <v>238.88888888888889</v>
      </c>
      <c r="M700" s="2">
        <v>1</v>
      </c>
      <c r="N700" s="7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>
        <v>1</v>
      </c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</row>
    <row r="701" spans="1:47" ht="114" customHeight="1" x14ac:dyDescent="0.25">
      <c r="A701" s="7"/>
      <c r="B701" s="7" t="s">
        <v>1085</v>
      </c>
      <c r="C701" s="7" t="s">
        <v>155</v>
      </c>
      <c r="D701" s="7" t="s">
        <v>156</v>
      </c>
      <c r="E701" s="7" t="s">
        <v>157</v>
      </c>
      <c r="F701" s="7" t="s">
        <v>158</v>
      </c>
      <c r="G701" s="7" t="s">
        <v>1005</v>
      </c>
      <c r="H701" s="7" t="s">
        <v>248</v>
      </c>
      <c r="I701" s="7" t="s">
        <v>267</v>
      </c>
      <c r="J701" s="7" t="s">
        <v>162</v>
      </c>
      <c r="K701" s="8">
        <v>645</v>
      </c>
      <c r="L701" s="3">
        <f t="shared" si="10"/>
        <v>238.88888888888889</v>
      </c>
      <c r="M701" s="2">
        <v>1</v>
      </c>
      <c r="N701" s="7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>
        <v>1</v>
      </c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</row>
    <row r="702" spans="1:47" ht="114" customHeight="1" x14ac:dyDescent="0.25">
      <c r="A702" s="7"/>
      <c r="B702" s="7" t="s">
        <v>1086</v>
      </c>
      <c r="C702" s="7" t="s">
        <v>155</v>
      </c>
      <c r="D702" s="7" t="s">
        <v>156</v>
      </c>
      <c r="E702" s="7" t="s">
        <v>157</v>
      </c>
      <c r="F702" s="7" t="s">
        <v>158</v>
      </c>
      <c r="G702" s="7" t="s">
        <v>1005</v>
      </c>
      <c r="H702" s="7" t="s">
        <v>656</v>
      </c>
      <c r="I702" s="7" t="s">
        <v>267</v>
      </c>
      <c r="J702" s="7" t="s">
        <v>162</v>
      </c>
      <c r="K702" s="8">
        <v>660</v>
      </c>
      <c r="L702" s="3">
        <f t="shared" si="10"/>
        <v>244.44444444444443</v>
      </c>
      <c r="M702" s="2">
        <v>1</v>
      </c>
      <c r="N702" s="7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>
        <v>1</v>
      </c>
      <c r="AP702" s="2"/>
      <c r="AQ702" s="2"/>
      <c r="AR702" s="2"/>
      <c r="AS702" s="2"/>
      <c r="AT702" s="2"/>
      <c r="AU702" s="2"/>
    </row>
    <row r="703" spans="1:47" ht="114" customHeight="1" x14ac:dyDescent="0.25">
      <c r="A703" s="7"/>
      <c r="B703" s="7" t="s">
        <v>1087</v>
      </c>
      <c r="C703" s="7" t="s">
        <v>155</v>
      </c>
      <c r="D703" s="7" t="s">
        <v>156</v>
      </c>
      <c r="E703" s="7" t="s">
        <v>157</v>
      </c>
      <c r="F703" s="7" t="s">
        <v>158</v>
      </c>
      <c r="G703" s="7" t="s">
        <v>1005</v>
      </c>
      <c r="H703" s="7" t="s">
        <v>1021</v>
      </c>
      <c r="I703" s="7" t="s">
        <v>267</v>
      </c>
      <c r="J703" s="7" t="s">
        <v>162</v>
      </c>
      <c r="K703" s="8">
        <v>765</v>
      </c>
      <c r="L703" s="3">
        <f t="shared" si="10"/>
        <v>283.33333333333331</v>
      </c>
      <c r="M703" s="2">
        <v>1</v>
      </c>
      <c r="N703" s="7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>
        <v>1</v>
      </c>
      <c r="AO703" s="2"/>
      <c r="AP703" s="2"/>
      <c r="AQ703" s="2"/>
      <c r="AR703" s="2"/>
      <c r="AS703" s="2"/>
      <c r="AT703" s="2"/>
      <c r="AU703" s="2"/>
    </row>
    <row r="704" spans="1:47" ht="114" customHeight="1" x14ac:dyDescent="0.25">
      <c r="A704" s="7"/>
      <c r="B704" s="7" t="s">
        <v>1088</v>
      </c>
      <c r="C704" s="7" t="s">
        <v>155</v>
      </c>
      <c r="D704" s="7" t="s">
        <v>156</v>
      </c>
      <c r="E704" s="7" t="s">
        <v>157</v>
      </c>
      <c r="F704" s="7" t="s">
        <v>158</v>
      </c>
      <c r="G704" s="7" t="s">
        <v>1005</v>
      </c>
      <c r="H704" s="7" t="s">
        <v>246</v>
      </c>
      <c r="I704" s="7" t="s">
        <v>161</v>
      </c>
      <c r="J704" s="7" t="s">
        <v>169</v>
      </c>
      <c r="K704" s="8">
        <v>925</v>
      </c>
      <c r="L704" s="3">
        <f t="shared" si="10"/>
        <v>342.59259259259255</v>
      </c>
      <c r="M704" s="2">
        <v>1</v>
      </c>
      <c r="N704" s="7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>
        <v>1</v>
      </c>
      <c r="AQ704" s="2"/>
      <c r="AR704" s="2"/>
      <c r="AS704" s="2"/>
      <c r="AT704" s="2"/>
      <c r="AU704" s="2"/>
    </row>
    <row r="705" spans="1:47" ht="114" customHeight="1" x14ac:dyDescent="0.25">
      <c r="A705" s="7"/>
      <c r="B705" s="7" t="s">
        <v>1089</v>
      </c>
      <c r="C705" s="7" t="s">
        <v>155</v>
      </c>
      <c r="D705" s="7" t="s">
        <v>156</v>
      </c>
      <c r="E705" s="7" t="s">
        <v>157</v>
      </c>
      <c r="F705" s="7" t="s">
        <v>158</v>
      </c>
      <c r="G705" s="7" t="s">
        <v>1005</v>
      </c>
      <c r="H705" s="7" t="s">
        <v>203</v>
      </c>
      <c r="I705" s="7" t="s">
        <v>1090</v>
      </c>
      <c r="J705" s="7" t="s">
        <v>162</v>
      </c>
      <c r="K705" s="8">
        <v>755</v>
      </c>
      <c r="L705" s="3">
        <f t="shared" si="10"/>
        <v>279.62962962962962</v>
      </c>
      <c r="M705" s="2">
        <v>1</v>
      </c>
      <c r="N705" s="7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>
        <v>1</v>
      </c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</row>
    <row r="706" spans="1:47" ht="114" customHeight="1" x14ac:dyDescent="0.25">
      <c r="A706" s="7"/>
      <c r="B706" s="7" t="s">
        <v>1091</v>
      </c>
      <c r="C706" s="7" t="s">
        <v>155</v>
      </c>
      <c r="D706" s="7" t="s">
        <v>156</v>
      </c>
      <c r="E706" s="7" t="s">
        <v>157</v>
      </c>
      <c r="F706" s="7" t="s">
        <v>158</v>
      </c>
      <c r="G706" s="7" t="s">
        <v>1005</v>
      </c>
      <c r="H706" s="7" t="s">
        <v>248</v>
      </c>
      <c r="I706" s="7" t="s">
        <v>267</v>
      </c>
      <c r="J706" s="7" t="s">
        <v>1092</v>
      </c>
      <c r="K706" s="8">
        <v>695</v>
      </c>
      <c r="L706" s="3">
        <f t="shared" si="10"/>
        <v>257.40740740740739</v>
      </c>
      <c r="M706" s="2">
        <v>1</v>
      </c>
      <c r="N706" s="7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>
        <v>1</v>
      </c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</row>
    <row r="707" spans="1:47" ht="114" customHeight="1" x14ac:dyDescent="0.25">
      <c r="A707" s="7"/>
      <c r="B707" s="7" t="s">
        <v>1093</v>
      </c>
      <c r="C707" s="7" t="s">
        <v>155</v>
      </c>
      <c r="D707" s="7" t="s">
        <v>156</v>
      </c>
      <c r="E707" s="7" t="s">
        <v>157</v>
      </c>
      <c r="F707" s="7" t="s">
        <v>158</v>
      </c>
      <c r="G707" s="7" t="s">
        <v>1005</v>
      </c>
      <c r="H707" s="7" t="s">
        <v>230</v>
      </c>
      <c r="I707" s="7" t="s">
        <v>161</v>
      </c>
      <c r="J707" s="7" t="s">
        <v>162</v>
      </c>
      <c r="K707" s="8">
        <v>780</v>
      </c>
      <c r="L707" s="3">
        <f t="shared" si="10"/>
        <v>288.88888888888886</v>
      </c>
      <c r="M707" s="2">
        <v>1</v>
      </c>
      <c r="N707" s="7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>
        <v>1</v>
      </c>
      <c r="AP707" s="2"/>
      <c r="AQ707" s="2"/>
      <c r="AR707" s="2"/>
      <c r="AS707" s="2"/>
      <c r="AT707" s="2"/>
      <c r="AU707" s="2"/>
    </row>
    <row r="708" spans="1:47" ht="114" customHeight="1" x14ac:dyDescent="0.25">
      <c r="A708" s="7"/>
      <c r="B708" s="7" t="s">
        <v>1094</v>
      </c>
      <c r="C708" s="7" t="s">
        <v>155</v>
      </c>
      <c r="D708" s="7" t="s">
        <v>156</v>
      </c>
      <c r="E708" s="7" t="s">
        <v>157</v>
      </c>
      <c r="F708" s="7" t="s">
        <v>158</v>
      </c>
      <c r="G708" s="7" t="s">
        <v>1005</v>
      </c>
      <c r="H708" s="7" t="s">
        <v>246</v>
      </c>
      <c r="I708" s="7" t="s">
        <v>1095</v>
      </c>
      <c r="J708" s="7" t="s">
        <v>169</v>
      </c>
      <c r="K708" s="8">
        <v>930</v>
      </c>
      <c r="L708" s="3">
        <f t="shared" ref="L708:L771" si="11">K708/2.7</f>
        <v>344.4444444444444</v>
      </c>
      <c r="M708" s="2">
        <v>1</v>
      </c>
      <c r="N708" s="7"/>
      <c r="O708" s="2"/>
      <c r="P708" s="2"/>
      <c r="Q708" s="2"/>
      <c r="R708" s="2"/>
      <c r="S708" s="2"/>
      <c r="T708" s="2"/>
      <c r="U708" s="2"/>
      <c r="V708" s="2"/>
      <c r="W708" s="2"/>
      <c r="X708" s="2">
        <v>1</v>
      </c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</row>
    <row r="709" spans="1:47" ht="114" customHeight="1" x14ac:dyDescent="0.25">
      <c r="A709" s="7"/>
      <c r="B709" s="7" t="s">
        <v>1096</v>
      </c>
      <c r="C709" s="7" t="s">
        <v>155</v>
      </c>
      <c r="D709" s="7" t="s">
        <v>156</v>
      </c>
      <c r="E709" s="7" t="s">
        <v>157</v>
      </c>
      <c r="F709" s="7" t="s">
        <v>158</v>
      </c>
      <c r="G709" s="7" t="s">
        <v>1005</v>
      </c>
      <c r="H709" s="7" t="s">
        <v>398</v>
      </c>
      <c r="I709" s="7" t="s">
        <v>1077</v>
      </c>
      <c r="J709" s="7" t="s">
        <v>162</v>
      </c>
      <c r="K709" s="8">
        <v>635</v>
      </c>
      <c r="L709" s="3">
        <f t="shared" si="11"/>
        <v>235.18518518518516</v>
      </c>
      <c r="M709" s="2">
        <v>2</v>
      </c>
      <c r="N709" s="7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>
        <v>1</v>
      </c>
      <c r="AL709" s="2"/>
      <c r="AM709" s="2"/>
      <c r="AN709" s="2"/>
      <c r="AO709" s="2">
        <v>1</v>
      </c>
      <c r="AP709" s="2"/>
      <c r="AQ709" s="2"/>
      <c r="AR709" s="2"/>
      <c r="AS709" s="2"/>
      <c r="AT709" s="2"/>
      <c r="AU709" s="2"/>
    </row>
    <row r="710" spans="1:47" ht="114" customHeight="1" x14ac:dyDescent="0.25">
      <c r="A710" s="7"/>
      <c r="B710" s="7" t="s">
        <v>1097</v>
      </c>
      <c r="C710" s="7" t="s">
        <v>155</v>
      </c>
      <c r="D710" s="7" t="s">
        <v>156</v>
      </c>
      <c r="E710" s="7" t="s">
        <v>157</v>
      </c>
      <c r="F710" s="7" t="s">
        <v>158</v>
      </c>
      <c r="G710" s="7" t="s">
        <v>1005</v>
      </c>
      <c r="H710" s="7" t="s">
        <v>398</v>
      </c>
      <c r="I710" s="7" t="s">
        <v>1077</v>
      </c>
      <c r="J710" s="7" t="s">
        <v>162</v>
      </c>
      <c r="K710" s="8">
        <v>395</v>
      </c>
      <c r="L710" s="3">
        <f t="shared" si="11"/>
        <v>146.29629629629628</v>
      </c>
      <c r="M710" s="2">
        <v>2</v>
      </c>
      <c r="N710" s="7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>
        <v>1</v>
      </c>
      <c r="AD710" s="2"/>
      <c r="AE710" s="2"/>
      <c r="AF710" s="2"/>
      <c r="AG710" s="2">
        <v>1</v>
      </c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</row>
    <row r="711" spans="1:47" ht="114" customHeight="1" x14ac:dyDescent="0.25">
      <c r="A711" s="7"/>
      <c r="B711" s="7" t="s">
        <v>1098</v>
      </c>
      <c r="C711" s="7" t="s">
        <v>155</v>
      </c>
      <c r="D711" s="7" t="s">
        <v>156</v>
      </c>
      <c r="E711" s="7" t="s">
        <v>157</v>
      </c>
      <c r="F711" s="7" t="s">
        <v>158</v>
      </c>
      <c r="G711" s="7" t="s">
        <v>1005</v>
      </c>
      <c r="H711" s="7" t="s">
        <v>1099</v>
      </c>
      <c r="I711" s="7" t="s">
        <v>161</v>
      </c>
      <c r="J711" s="7" t="s">
        <v>169</v>
      </c>
      <c r="K711" s="8">
        <v>595</v>
      </c>
      <c r="L711" s="3">
        <f t="shared" si="11"/>
        <v>220.37037037037035</v>
      </c>
      <c r="M711" s="2">
        <v>2</v>
      </c>
      <c r="N711" s="7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>
        <v>2</v>
      </c>
      <c r="AR711" s="2"/>
      <c r="AS711" s="2"/>
      <c r="AT711" s="2"/>
      <c r="AU711" s="2"/>
    </row>
    <row r="712" spans="1:47" ht="114" customHeight="1" x14ac:dyDescent="0.25">
      <c r="A712" s="7"/>
      <c r="B712" s="7" t="s">
        <v>1100</v>
      </c>
      <c r="C712" s="7" t="s">
        <v>155</v>
      </c>
      <c r="D712" s="7" t="s">
        <v>156</v>
      </c>
      <c r="E712" s="7" t="s">
        <v>157</v>
      </c>
      <c r="F712" s="7" t="s">
        <v>158</v>
      </c>
      <c r="G712" s="7" t="s">
        <v>1005</v>
      </c>
      <c r="H712" s="7" t="s">
        <v>230</v>
      </c>
      <c r="I712" s="7" t="s">
        <v>267</v>
      </c>
      <c r="J712" s="7" t="s">
        <v>162</v>
      </c>
      <c r="K712" s="8">
        <v>735</v>
      </c>
      <c r="L712" s="3">
        <f t="shared" si="11"/>
        <v>272.22222222222223</v>
      </c>
      <c r="M712" s="2">
        <v>2</v>
      </c>
      <c r="N712" s="7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>
        <v>2</v>
      </c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</row>
    <row r="713" spans="1:47" ht="114" customHeight="1" x14ac:dyDescent="0.25">
      <c r="A713" s="7"/>
      <c r="B713" s="7" t="s">
        <v>1101</v>
      </c>
      <c r="C713" s="7" t="s">
        <v>155</v>
      </c>
      <c r="D713" s="7" t="s">
        <v>156</v>
      </c>
      <c r="E713" s="7" t="s">
        <v>157</v>
      </c>
      <c r="F713" s="7" t="s">
        <v>158</v>
      </c>
      <c r="G713" s="7" t="s">
        <v>1005</v>
      </c>
      <c r="H713" s="7" t="s">
        <v>1024</v>
      </c>
      <c r="I713" s="7" t="s">
        <v>267</v>
      </c>
      <c r="J713" s="7" t="s">
        <v>162</v>
      </c>
      <c r="K713" s="8">
        <v>465</v>
      </c>
      <c r="L713" s="3">
        <f t="shared" si="11"/>
        <v>172.2222222222222</v>
      </c>
      <c r="M713" s="2">
        <v>2</v>
      </c>
      <c r="N713" s="7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>
        <v>1</v>
      </c>
      <c r="AL713" s="2"/>
      <c r="AM713" s="2"/>
      <c r="AN713" s="2">
        <v>1</v>
      </c>
      <c r="AO713" s="2"/>
      <c r="AP713" s="2"/>
      <c r="AQ713" s="2"/>
      <c r="AR713" s="2"/>
      <c r="AS713" s="2"/>
      <c r="AT713" s="2"/>
      <c r="AU713" s="2"/>
    </row>
    <row r="714" spans="1:47" ht="114" customHeight="1" x14ac:dyDescent="0.25">
      <c r="A714" s="7"/>
      <c r="B714" s="7" t="s">
        <v>1102</v>
      </c>
      <c r="C714" s="7" t="s">
        <v>155</v>
      </c>
      <c r="D714" s="7" t="s">
        <v>156</v>
      </c>
      <c r="E714" s="7" t="s">
        <v>157</v>
      </c>
      <c r="F714" s="7" t="s">
        <v>217</v>
      </c>
      <c r="G714" s="7" t="s">
        <v>1005</v>
      </c>
      <c r="H714" s="7" t="s">
        <v>205</v>
      </c>
      <c r="I714" s="7" t="s">
        <v>267</v>
      </c>
      <c r="J714" s="7" t="s">
        <v>162</v>
      </c>
      <c r="K714" s="8">
        <v>665</v>
      </c>
      <c r="L714" s="3">
        <f t="shared" si="11"/>
        <v>246.29629629629628</v>
      </c>
      <c r="M714" s="2">
        <v>2</v>
      </c>
      <c r="N714" s="7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>
        <v>1</v>
      </c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>
        <v>1</v>
      </c>
      <c r="AO714" s="2"/>
      <c r="AP714" s="2"/>
      <c r="AQ714" s="2"/>
      <c r="AR714" s="2"/>
      <c r="AS714" s="2"/>
      <c r="AT714" s="2"/>
      <c r="AU714" s="2"/>
    </row>
    <row r="715" spans="1:47" ht="114" customHeight="1" x14ac:dyDescent="0.25">
      <c r="A715" s="7"/>
      <c r="B715" s="7" t="s">
        <v>1103</v>
      </c>
      <c r="C715" s="7" t="s">
        <v>155</v>
      </c>
      <c r="D715" s="7" t="s">
        <v>156</v>
      </c>
      <c r="E715" s="7" t="s">
        <v>157</v>
      </c>
      <c r="F715" s="7" t="s">
        <v>158</v>
      </c>
      <c r="G715" s="7" t="s">
        <v>1005</v>
      </c>
      <c r="H715" s="7" t="s">
        <v>656</v>
      </c>
      <c r="I715" s="7" t="s">
        <v>1077</v>
      </c>
      <c r="J715" s="7" t="s">
        <v>162</v>
      </c>
      <c r="K715" s="8">
        <v>655</v>
      </c>
      <c r="L715" s="3">
        <f t="shared" si="11"/>
        <v>242.59259259259258</v>
      </c>
      <c r="M715" s="2">
        <v>2</v>
      </c>
      <c r="N715" s="7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>
        <v>1</v>
      </c>
      <c r="AH715" s="2"/>
      <c r="AI715" s="2"/>
      <c r="AJ715" s="2"/>
      <c r="AK715" s="2">
        <v>1</v>
      </c>
      <c r="AL715" s="2"/>
      <c r="AM715" s="2"/>
      <c r="AN715" s="2"/>
      <c r="AO715" s="2"/>
      <c r="AP715" s="2"/>
      <c r="AQ715" s="2"/>
      <c r="AR715" s="2"/>
      <c r="AS715" s="2"/>
      <c r="AT715" s="2"/>
      <c r="AU715" s="2"/>
    </row>
    <row r="716" spans="1:47" ht="114" customHeight="1" x14ac:dyDescent="0.25">
      <c r="A716" s="7"/>
      <c r="B716" s="7" t="s">
        <v>1104</v>
      </c>
      <c r="C716" s="7" t="s">
        <v>155</v>
      </c>
      <c r="D716" s="7" t="s">
        <v>156</v>
      </c>
      <c r="E716" s="7" t="s">
        <v>157</v>
      </c>
      <c r="F716" s="7" t="s">
        <v>158</v>
      </c>
      <c r="G716" s="7" t="s">
        <v>1005</v>
      </c>
      <c r="H716" s="7" t="s">
        <v>757</v>
      </c>
      <c r="I716" s="7" t="s">
        <v>1077</v>
      </c>
      <c r="J716" s="7" t="s">
        <v>162</v>
      </c>
      <c r="K716" s="8">
        <v>655</v>
      </c>
      <c r="L716" s="3">
        <f t="shared" si="11"/>
        <v>242.59259259259258</v>
      </c>
      <c r="M716" s="2">
        <v>2</v>
      </c>
      <c r="N716" s="7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>
        <v>1</v>
      </c>
      <c r="AH716" s="2"/>
      <c r="AI716" s="2"/>
      <c r="AJ716" s="2"/>
      <c r="AK716" s="2"/>
      <c r="AL716" s="2"/>
      <c r="AM716" s="2"/>
      <c r="AN716" s="2">
        <v>1</v>
      </c>
      <c r="AO716" s="2"/>
      <c r="AP716" s="2"/>
      <c r="AQ716" s="2"/>
      <c r="AR716" s="2"/>
      <c r="AS716" s="2"/>
      <c r="AT716" s="2"/>
      <c r="AU716" s="2"/>
    </row>
    <row r="717" spans="1:47" ht="114" customHeight="1" x14ac:dyDescent="0.25">
      <c r="A717" s="7"/>
      <c r="B717" s="7" t="s">
        <v>1105</v>
      </c>
      <c r="C717" s="7" t="s">
        <v>155</v>
      </c>
      <c r="D717" s="7" t="s">
        <v>156</v>
      </c>
      <c r="E717" s="7" t="s">
        <v>157</v>
      </c>
      <c r="F717" s="7" t="s">
        <v>158</v>
      </c>
      <c r="G717" s="7" t="s">
        <v>1005</v>
      </c>
      <c r="H717" s="7" t="s">
        <v>248</v>
      </c>
      <c r="I717" s="7" t="s">
        <v>267</v>
      </c>
      <c r="J717" s="7" t="s">
        <v>162</v>
      </c>
      <c r="K717" s="8">
        <v>645</v>
      </c>
      <c r="L717" s="3">
        <f t="shared" si="11"/>
        <v>238.88888888888889</v>
      </c>
      <c r="M717" s="2">
        <v>2</v>
      </c>
      <c r="N717" s="7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>
        <v>1</v>
      </c>
      <c r="AL717" s="2"/>
      <c r="AM717" s="2"/>
      <c r="AN717" s="2">
        <v>1</v>
      </c>
      <c r="AO717" s="2"/>
      <c r="AP717" s="2"/>
      <c r="AQ717" s="2"/>
      <c r="AR717" s="2"/>
      <c r="AS717" s="2"/>
      <c r="AT717" s="2"/>
      <c r="AU717" s="2"/>
    </row>
    <row r="718" spans="1:47" ht="114" customHeight="1" x14ac:dyDescent="0.25">
      <c r="A718" s="7"/>
      <c r="B718" s="7" t="s">
        <v>1106</v>
      </c>
      <c r="C718" s="7" t="s">
        <v>155</v>
      </c>
      <c r="D718" s="7" t="s">
        <v>156</v>
      </c>
      <c r="E718" s="7" t="s">
        <v>157</v>
      </c>
      <c r="F718" s="7" t="s">
        <v>158</v>
      </c>
      <c r="G718" s="7" t="s">
        <v>1005</v>
      </c>
      <c r="H718" s="7" t="s">
        <v>656</v>
      </c>
      <c r="I718" s="7" t="s">
        <v>1107</v>
      </c>
      <c r="J718" s="7" t="s">
        <v>162</v>
      </c>
      <c r="K718" s="8">
        <v>565</v>
      </c>
      <c r="L718" s="3">
        <f t="shared" si="11"/>
        <v>209.25925925925924</v>
      </c>
      <c r="M718" s="2">
        <v>2</v>
      </c>
      <c r="N718" s="7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>
        <v>1</v>
      </c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>
        <v>1</v>
      </c>
      <c r="AO718" s="2"/>
      <c r="AP718" s="2"/>
      <c r="AQ718" s="2"/>
      <c r="AR718" s="2"/>
      <c r="AS718" s="2"/>
      <c r="AT718" s="2"/>
      <c r="AU718" s="2"/>
    </row>
    <row r="719" spans="1:47" ht="114" customHeight="1" x14ac:dyDescent="0.25">
      <c r="A719" s="7"/>
      <c r="B719" s="7" t="s">
        <v>1108</v>
      </c>
      <c r="C719" s="7" t="s">
        <v>155</v>
      </c>
      <c r="D719" s="7" t="s">
        <v>156</v>
      </c>
      <c r="E719" s="7" t="s">
        <v>157</v>
      </c>
      <c r="F719" s="7" t="s">
        <v>158</v>
      </c>
      <c r="G719" s="7" t="s">
        <v>1005</v>
      </c>
      <c r="H719" s="7" t="s">
        <v>526</v>
      </c>
      <c r="I719" s="7" t="s">
        <v>161</v>
      </c>
      <c r="J719" s="7" t="s">
        <v>162</v>
      </c>
      <c r="K719" s="8">
        <v>850</v>
      </c>
      <c r="L719" s="3">
        <f t="shared" si="11"/>
        <v>314.81481481481478</v>
      </c>
      <c r="M719" s="2">
        <v>2</v>
      </c>
      <c r="N719" s="7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>
        <v>1</v>
      </c>
      <c r="AL719" s="2"/>
      <c r="AM719" s="2"/>
      <c r="AN719" s="2">
        <v>1</v>
      </c>
      <c r="AO719" s="2"/>
      <c r="AP719" s="2"/>
      <c r="AQ719" s="2"/>
      <c r="AR719" s="2"/>
      <c r="AS719" s="2"/>
      <c r="AT719" s="2"/>
      <c r="AU719" s="2"/>
    </row>
    <row r="720" spans="1:47" ht="114" customHeight="1" x14ac:dyDescent="0.25">
      <c r="A720" s="7"/>
      <c r="B720" s="7" t="s">
        <v>1109</v>
      </c>
      <c r="C720" s="7" t="s">
        <v>155</v>
      </c>
      <c r="D720" s="7" t="s">
        <v>156</v>
      </c>
      <c r="E720" s="7" t="s">
        <v>157</v>
      </c>
      <c r="F720" s="7" t="s">
        <v>158</v>
      </c>
      <c r="G720" s="7" t="s">
        <v>1005</v>
      </c>
      <c r="H720" s="7" t="s">
        <v>205</v>
      </c>
      <c r="I720" s="7" t="s">
        <v>1077</v>
      </c>
      <c r="J720" s="7" t="s">
        <v>162</v>
      </c>
      <c r="K720" s="8">
        <v>850</v>
      </c>
      <c r="L720" s="3">
        <f t="shared" si="11"/>
        <v>314.81481481481478</v>
      </c>
      <c r="M720" s="2">
        <v>2</v>
      </c>
      <c r="N720" s="7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>
        <v>1</v>
      </c>
      <c r="AD720" s="2"/>
      <c r="AE720" s="2"/>
      <c r="AF720" s="2"/>
      <c r="AG720" s="2">
        <v>1</v>
      </c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</row>
    <row r="721" spans="1:47" ht="114" customHeight="1" x14ac:dyDescent="0.25">
      <c r="A721" s="7"/>
      <c r="B721" s="7" t="s">
        <v>1110</v>
      </c>
      <c r="C721" s="7" t="s">
        <v>155</v>
      </c>
      <c r="D721" s="7" t="s">
        <v>156</v>
      </c>
      <c r="E721" s="7" t="s">
        <v>157</v>
      </c>
      <c r="F721" s="7" t="s">
        <v>158</v>
      </c>
      <c r="G721" s="7" t="s">
        <v>1005</v>
      </c>
      <c r="H721" s="7" t="s">
        <v>757</v>
      </c>
      <c r="I721" s="7" t="s">
        <v>713</v>
      </c>
      <c r="J721" s="7" t="s">
        <v>169</v>
      </c>
      <c r="K721" s="8">
        <v>1795</v>
      </c>
      <c r="L721" s="3">
        <f t="shared" si="11"/>
        <v>664.81481481481478</v>
      </c>
      <c r="M721" s="2">
        <v>2</v>
      </c>
      <c r="N721" s="7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>
        <v>1</v>
      </c>
      <c r="AH721" s="2"/>
      <c r="AI721" s="2"/>
      <c r="AJ721" s="2"/>
      <c r="AK721" s="2">
        <v>1</v>
      </c>
      <c r="AL721" s="2"/>
      <c r="AM721" s="2"/>
      <c r="AN721" s="2"/>
      <c r="AO721" s="2"/>
      <c r="AP721" s="2"/>
      <c r="AQ721" s="2"/>
      <c r="AR721" s="2"/>
      <c r="AS721" s="2"/>
      <c r="AT721" s="2"/>
      <c r="AU721" s="2"/>
    </row>
    <row r="722" spans="1:47" ht="114" customHeight="1" x14ac:dyDescent="0.25">
      <c r="A722" s="7"/>
      <c r="B722" s="7" t="s">
        <v>1111</v>
      </c>
      <c r="C722" s="7" t="s">
        <v>155</v>
      </c>
      <c r="D722" s="7" t="s">
        <v>156</v>
      </c>
      <c r="E722" s="7" t="s">
        <v>157</v>
      </c>
      <c r="F722" s="7" t="s">
        <v>158</v>
      </c>
      <c r="G722" s="7" t="s">
        <v>1005</v>
      </c>
      <c r="H722" s="7" t="s">
        <v>503</v>
      </c>
      <c r="I722" s="7" t="s">
        <v>1112</v>
      </c>
      <c r="J722" s="7" t="s">
        <v>162</v>
      </c>
      <c r="K722" s="8">
        <v>595</v>
      </c>
      <c r="L722" s="3">
        <f t="shared" si="11"/>
        <v>220.37037037037035</v>
      </c>
      <c r="M722" s="2">
        <v>2</v>
      </c>
      <c r="N722" s="7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>
        <v>1</v>
      </c>
      <c r="AL722" s="2"/>
      <c r="AM722" s="2"/>
      <c r="AN722" s="2">
        <v>1</v>
      </c>
      <c r="AO722" s="2"/>
      <c r="AP722" s="2"/>
      <c r="AQ722" s="2"/>
      <c r="AR722" s="2"/>
      <c r="AS722" s="2"/>
      <c r="AT722" s="2"/>
      <c r="AU722" s="2"/>
    </row>
    <row r="723" spans="1:47" ht="114" customHeight="1" x14ac:dyDescent="0.25">
      <c r="A723" s="7"/>
      <c r="B723" s="7" t="s">
        <v>1113</v>
      </c>
      <c r="C723" s="7" t="s">
        <v>155</v>
      </c>
      <c r="D723" s="7" t="s">
        <v>156</v>
      </c>
      <c r="E723" s="7" t="s">
        <v>157</v>
      </c>
      <c r="F723" s="7" t="s">
        <v>158</v>
      </c>
      <c r="G723" s="7" t="s">
        <v>1005</v>
      </c>
      <c r="H723" s="7" t="s">
        <v>199</v>
      </c>
      <c r="I723" s="7" t="s">
        <v>267</v>
      </c>
      <c r="J723" s="7" t="s">
        <v>169</v>
      </c>
      <c r="K723" s="8">
        <v>695</v>
      </c>
      <c r="L723" s="3">
        <f t="shared" si="11"/>
        <v>257.40740740740739</v>
      </c>
      <c r="M723" s="2">
        <v>2</v>
      </c>
      <c r="N723" s="7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>
        <v>1</v>
      </c>
      <c r="AD723" s="2"/>
      <c r="AE723" s="2"/>
      <c r="AF723" s="2"/>
      <c r="AG723" s="2"/>
      <c r="AH723" s="2"/>
      <c r="AI723" s="2"/>
      <c r="AJ723" s="2"/>
      <c r="AK723" s="2">
        <v>1</v>
      </c>
      <c r="AL723" s="2"/>
      <c r="AM723" s="2"/>
      <c r="AN723" s="2"/>
      <c r="AO723" s="2"/>
      <c r="AP723" s="2"/>
      <c r="AQ723" s="2"/>
      <c r="AR723" s="2"/>
      <c r="AS723" s="2"/>
      <c r="AT723" s="2"/>
      <c r="AU723" s="2"/>
    </row>
    <row r="724" spans="1:47" ht="114" customHeight="1" x14ac:dyDescent="0.25">
      <c r="A724" s="7"/>
      <c r="B724" s="7" t="s">
        <v>1114</v>
      </c>
      <c r="C724" s="7" t="s">
        <v>155</v>
      </c>
      <c r="D724" s="7" t="s">
        <v>156</v>
      </c>
      <c r="E724" s="7" t="s">
        <v>157</v>
      </c>
      <c r="F724" s="7" t="s">
        <v>158</v>
      </c>
      <c r="G724" s="7" t="s">
        <v>1005</v>
      </c>
      <c r="H724" s="7" t="s">
        <v>252</v>
      </c>
      <c r="I724" s="7" t="s">
        <v>303</v>
      </c>
      <c r="J724" s="7" t="s">
        <v>169</v>
      </c>
      <c r="K724" s="8">
        <v>1845</v>
      </c>
      <c r="L724" s="3">
        <f t="shared" si="11"/>
        <v>683.33333333333326</v>
      </c>
      <c r="M724" s="2">
        <v>2</v>
      </c>
      <c r="N724" s="7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>
        <v>2</v>
      </c>
      <c r="AO724" s="2"/>
      <c r="AP724" s="2"/>
      <c r="AQ724" s="2"/>
      <c r="AR724" s="2"/>
      <c r="AS724" s="2"/>
      <c r="AT724" s="2"/>
      <c r="AU724" s="2"/>
    </row>
    <row r="725" spans="1:47" ht="114" customHeight="1" x14ac:dyDescent="0.25">
      <c r="A725" s="7"/>
      <c r="B725" s="7" t="s">
        <v>1115</v>
      </c>
      <c r="C725" s="7" t="s">
        <v>155</v>
      </c>
      <c r="D725" s="7" t="s">
        <v>156</v>
      </c>
      <c r="E725" s="7" t="s">
        <v>157</v>
      </c>
      <c r="F725" s="7" t="s">
        <v>158</v>
      </c>
      <c r="G725" s="7" t="s">
        <v>1005</v>
      </c>
      <c r="H725" s="7" t="s">
        <v>248</v>
      </c>
      <c r="I725" s="7" t="s">
        <v>1116</v>
      </c>
      <c r="J725" s="7" t="s">
        <v>169</v>
      </c>
      <c r="K725" s="8">
        <v>1845</v>
      </c>
      <c r="L725" s="3">
        <f t="shared" si="11"/>
        <v>683.33333333333326</v>
      </c>
      <c r="M725" s="2">
        <v>2</v>
      </c>
      <c r="N725" s="7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>
        <v>1</v>
      </c>
      <c r="AL725" s="2"/>
      <c r="AM725" s="2"/>
      <c r="AN725" s="2">
        <v>1</v>
      </c>
      <c r="AO725" s="2"/>
      <c r="AP725" s="2"/>
      <c r="AQ725" s="2"/>
      <c r="AR725" s="2"/>
      <c r="AS725" s="2"/>
      <c r="AT725" s="2"/>
      <c r="AU725" s="2"/>
    </row>
    <row r="726" spans="1:47" ht="114" customHeight="1" x14ac:dyDescent="0.25">
      <c r="A726" s="7"/>
      <c r="B726" s="7" t="s">
        <v>1117</v>
      </c>
      <c r="C726" s="7" t="s">
        <v>155</v>
      </c>
      <c r="D726" s="7" t="s">
        <v>156</v>
      </c>
      <c r="E726" s="7" t="s">
        <v>157</v>
      </c>
      <c r="F726" s="7" t="s">
        <v>158</v>
      </c>
      <c r="G726" s="7" t="s">
        <v>1005</v>
      </c>
      <c r="H726" s="7" t="s">
        <v>205</v>
      </c>
      <c r="I726" s="7" t="s">
        <v>267</v>
      </c>
      <c r="J726" s="7" t="s">
        <v>162</v>
      </c>
      <c r="K726" s="8">
        <v>755</v>
      </c>
      <c r="L726" s="3">
        <f t="shared" si="11"/>
        <v>279.62962962962962</v>
      </c>
      <c r="M726" s="2">
        <v>2</v>
      </c>
      <c r="N726" s="7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>
        <v>1</v>
      </c>
      <c r="AL726" s="2"/>
      <c r="AM726" s="2"/>
      <c r="AN726" s="2"/>
      <c r="AO726" s="2">
        <v>1</v>
      </c>
      <c r="AP726" s="2"/>
      <c r="AQ726" s="2"/>
      <c r="AR726" s="2"/>
      <c r="AS726" s="2"/>
      <c r="AT726" s="2"/>
      <c r="AU726" s="2"/>
    </row>
    <row r="727" spans="1:47" ht="114" customHeight="1" x14ac:dyDescent="0.25">
      <c r="A727" s="7"/>
      <c r="B727" s="7" t="s">
        <v>1118</v>
      </c>
      <c r="C727" s="7" t="s">
        <v>155</v>
      </c>
      <c r="D727" s="7" t="s">
        <v>156</v>
      </c>
      <c r="E727" s="7" t="s">
        <v>157</v>
      </c>
      <c r="F727" s="7" t="s">
        <v>158</v>
      </c>
      <c r="G727" s="7" t="s">
        <v>1005</v>
      </c>
      <c r="H727" s="7" t="s">
        <v>1021</v>
      </c>
      <c r="I727" s="7" t="s">
        <v>267</v>
      </c>
      <c r="J727" s="7" t="s">
        <v>162</v>
      </c>
      <c r="K727" s="8">
        <v>755</v>
      </c>
      <c r="L727" s="3">
        <f t="shared" si="11"/>
        <v>279.62962962962962</v>
      </c>
      <c r="M727" s="2">
        <v>2</v>
      </c>
      <c r="N727" s="7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>
        <v>1</v>
      </c>
      <c r="AH727" s="2"/>
      <c r="AI727" s="2"/>
      <c r="AJ727" s="2"/>
      <c r="AK727" s="2">
        <v>1</v>
      </c>
      <c r="AL727" s="2"/>
      <c r="AM727" s="2"/>
      <c r="AN727" s="2"/>
      <c r="AO727" s="2"/>
      <c r="AP727" s="2"/>
      <c r="AQ727" s="2"/>
      <c r="AR727" s="2"/>
      <c r="AS727" s="2"/>
      <c r="AT727" s="2"/>
      <c r="AU727" s="2"/>
    </row>
    <row r="728" spans="1:47" ht="114" customHeight="1" x14ac:dyDescent="0.25">
      <c r="A728" s="7"/>
      <c r="B728" s="7" t="s">
        <v>1119</v>
      </c>
      <c r="C728" s="7" t="s">
        <v>155</v>
      </c>
      <c r="D728" s="7" t="s">
        <v>156</v>
      </c>
      <c r="E728" s="7" t="s">
        <v>157</v>
      </c>
      <c r="F728" s="7" t="s">
        <v>158</v>
      </c>
      <c r="G728" s="7" t="s">
        <v>1005</v>
      </c>
      <c r="H728" s="7" t="s">
        <v>248</v>
      </c>
      <c r="I728" s="7" t="s">
        <v>267</v>
      </c>
      <c r="J728" s="7" t="s">
        <v>162</v>
      </c>
      <c r="K728" s="8">
        <v>755</v>
      </c>
      <c r="L728" s="3">
        <f t="shared" si="11"/>
        <v>279.62962962962962</v>
      </c>
      <c r="M728" s="2">
        <v>2</v>
      </c>
      <c r="N728" s="7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>
        <v>1</v>
      </c>
      <c r="AL728" s="2"/>
      <c r="AM728" s="2"/>
      <c r="AN728" s="2">
        <v>1</v>
      </c>
      <c r="AO728" s="2"/>
      <c r="AP728" s="2"/>
      <c r="AQ728" s="2"/>
      <c r="AR728" s="2"/>
      <c r="AS728" s="2"/>
      <c r="AT728" s="2"/>
      <c r="AU728" s="2"/>
    </row>
    <row r="729" spans="1:47" ht="114" customHeight="1" x14ac:dyDescent="0.25">
      <c r="A729" s="7"/>
      <c r="B729" s="7" t="s">
        <v>1120</v>
      </c>
      <c r="C729" s="7" t="s">
        <v>155</v>
      </c>
      <c r="D729" s="7" t="s">
        <v>156</v>
      </c>
      <c r="E729" s="7" t="s">
        <v>157</v>
      </c>
      <c r="F729" s="7" t="s">
        <v>158</v>
      </c>
      <c r="G729" s="7" t="s">
        <v>1005</v>
      </c>
      <c r="H729" s="7" t="s">
        <v>1024</v>
      </c>
      <c r="I729" s="7" t="s">
        <v>161</v>
      </c>
      <c r="J729" s="7" t="s">
        <v>162</v>
      </c>
      <c r="K729" s="8">
        <v>645</v>
      </c>
      <c r="L729" s="3">
        <f t="shared" si="11"/>
        <v>238.88888888888889</v>
      </c>
      <c r="M729" s="2">
        <v>2</v>
      </c>
      <c r="N729" s="7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>
        <v>1</v>
      </c>
      <c r="AD729" s="2"/>
      <c r="AE729" s="2"/>
      <c r="AF729" s="2"/>
      <c r="AG729" s="2">
        <v>1</v>
      </c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</row>
    <row r="730" spans="1:47" ht="114" customHeight="1" x14ac:dyDescent="0.25">
      <c r="A730" s="7"/>
      <c r="B730" s="7" t="s">
        <v>1121</v>
      </c>
      <c r="C730" s="7" t="s">
        <v>155</v>
      </c>
      <c r="D730" s="7" t="s">
        <v>156</v>
      </c>
      <c r="E730" s="7" t="s">
        <v>157</v>
      </c>
      <c r="F730" s="7" t="s">
        <v>158</v>
      </c>
      <c r="G730" s="7" t="s">
        <v>1005</v>
      </c>
      <c r="H730" s="7" t="s">
        <v>205</v>
      </c>
      <c r="I730" s="7" t="s">
        <v>196</v>
      </c>
      <c r="J730" s="7" t="s">
        <v>169</v>
      </c>
      <c r="K730" s="8">
        <v>1050</v>
      </c>
      <c r="L730" s="3">
        <f t="shared" si="11"/>
        <v>388.88888888888886</v>
      </c>
      <c r="M730" s="2">
        <v>2</v>
      </c>
      <c r="N730" s="7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>
        <v>2</v>
      </c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</row>
    <row r="731" spans="1:47" ht="114" customHeight="1" x14ac:dyDescent="0.25">
      <c r="A731" s="7"/>
      <c r="B731" s="7" t="s">
        <v>1122</v>
      </c>
      <c r="C731" s="7" t="s">
        <v>155</v>
      </c>
      <c r="D731" s="7" t="s">
        <v>156</v>
      </c>
      <c r="E731" s="7" t="s">
        <v>157</v>
      </c>
      <c r="F731" s="7" t="s">
        <v>158</v>
      </c>
      <c r="G731" s="7" t="s">
        <v>1005</v>
      </c>
      <c r="H731" s="7" t="s">
        <v>230</v>
      </c>
      <c r="I731" s="7" t="s">
        <v>161</v>
      </c>
      <c r="J731" s="7" t="s">
        <v>162</v>
      </c>
      <c r="K731" s="8">
        <v>950</v>
      </c>
      <c r="L731" s="3">
        <f t="shared" si="11"/>
        <v>351.85185185185185</v>
      </c>
      <c r="M731" s="2">
        <v>2</v>
      </c>
      <c r="N731" s="7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>
        <v>1</v>
      </c>
      <c r="AD731" s="2"/>
      <c r="AE731" s="2"/>
      <c r="AF731" s="2"/>
      <c r="AG731" s="2"/>
      <c r="AH731" s="2"/>
      <c r="AI731" s="2"/>
      <c r="AJ731" s="2"/>
      <c r="AK731" s="2">
        <v>1</v>
      </c>
      <c r="AL731" s="2"/>
      <c r="AM731" s="2"/>
      <c r="AN731" s="2"/>
      <c r="AO731" s="2"/>
      <c r="AP731" s="2"/>
      <c r="AQ731" s="2"/>
      <c r="AR731" s="2"/>
      <c r="AS731" s="2"/>
      <c r="AT731" s="2"/>
      <c r="AU731" s="2"/>
    </row>
    <row r="732" spans="1:47" ht="114" customHeight="1" x14ac:dyDescent="0.25">
      <c r="A732" s="7"/>
      <c r="B732" s="7" t="s">
        <v>1123</v>
      </c>
      <c r="C732" s="7" t="s">
        <v>155</v>
      </c>
      <c r="D732" s="7" t="s">
        <v>156</v>
      </c>
      <c r="E732" s="7" t="s">
        <v>157</v>
      </c>
      <c r="F732" s="7" t="s">
        <v>158</v>
      </c>
      <c r="G732" s="7" t="s">
        <v>1005</v>
      </c>
      <c r="H732" s="7" t="s">
        <v>246</v>
      </c>
      <c r="I732" s="7" t="s">
        <v>161</v>
      </c>
      <c r="J732" s="7" t="s">
        <v>162</v>
      </c>
      <c r="K732" s="8">
        <v>950</v>
      </c>
      <c r="L732" s="3">
        <f t="shared" si="11"/>
        <v>351.85185185185185</v>
      </c>
      <c r="M732" s="2">
        <v>2</v>
      </c>
      <c r="N732" s="7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>
        <v>1</v>
      </c>
      <c r="AD732" s="2"/>
      <c r="AE732" s="2"/>
      <c r="AF732" s="2"/>
      <c r="AG732" s="2">
        <v>1</v>
      </c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</row>
    <row r="733" spans="1:47" ht="114" customHeight="1" x14ac:dyDescent="0.25">
      <c r="A733" s="7"/>
      <c r="B733" s="7" t="s">
        <v>1124</v>
      </c>
      <c r="C733" s="7" t="s">
        <v>155</v>
      </c>
      <c r="D733" s="7" t="s">
        <v>156</v>
      </c>
      <c r="E733" s="7" t="s">
        <v>157</v>
      </c>
      <c r="F733" s="7" t="s">
        <v>158</v>
      </c>
      <c r="G733" s="7" t="s">
        <v>1005</v>
      </c>
      <c r="H733" s="7">
        <v>8895</v>
      </c>
      <c r="I733" s="7" t="s">
        <v>161</v>
      </c>
      <c r="J733" s="7" t="s">
        <v>1073</v>
      </c>
      <c r="K733" s="8">
        <v>520</v>
      </c>
      <c r="L733" s="3">
        <f t="shared" si="11"/>
        <v>192.59259259259258</v>
      </c>
      <c r="M733" s="2">
        <v>3</v>
      </c>
      <c r="N733" s="7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>
        <v>1</v>
      </c>
      <c r="AP733" s="2">
        <v>1</v>
      </c>
      <c r="AQ733" s="2"/>
      <c r="AR733" s="2">
        <v>1</v>
      </c>
      <c r="AS733" s="2"/>
      <c r="AT733" s="2"/>
      <c r="AU733" s="2"/>
    </row>
    <row r="734" spans="1:47" ht="114" customHeight="1" x14ac:dyDescent="0.25">
      <c r="A734" s="7"/>
      <c r="B734" s="7" t="s">
        <v>1125</v>
      </c>
      <c r="C734" s="7" t="s">
        <v>155</v>
      </c>
      <c r="D734" s="7" t="s">
        <v>156</v>
      </c>
      <c r="E734" s="7" t="s">
        <v>157</v>
      </c>
      <c r="F734" s="7" t="s">
        <v>158</v>
      </c>
      <c r="G734" s="7" t="s">
        <v>1005</v>
      </c>
      <c r="H734" s="7" t="s">
        <v>1024</v>
      </c>
      <c r="I734" s="7" t="s">
        <v>267</v>
      </c>
      <c r="J734" s="7" t="s">
        <v>162</v>
      </c>
      <c r="K734" s="8">
        <v>645</v>
      </c>
      <c r="L734" s="3">
        <f t="shared" si="11"/>
        <v>238.88888888888889</v>
      </c>
      <c r="M734" s="2">
        <v>3</v>
      </c>
      <c r="N734" s="7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>
        <v>1</v>
      </c>
      <c r="AD734" s="2"/>
      <c r="AE734" s="2"/>
      <c r="AF734" s="2"/>
      <c r="AG734" s="2">
        <v>2</v>
      </c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</row>
    <row r="735" spans="1:47" ht="114" customHeight="1" x14ac:dyDescent="0.25">
      <c r="A735" s="7"/>
      <c r="B735" s="7" t="s">
        <v>1126</v>
      </c>
      <c r="C735" s="7" t="s">
        <v>155</v>
      </c>
      <c r="D735" s="7" t="s">
        <v>156</v>
      </c>
      <c r="E735" s="7" t="s">
        <v>157</v>
      </c>
      <c r="F735" s="7" t="s">
        <v>158</v>
      </c>
      <c r="G735" s="7" t="s">
        <v>1005</v>
      </c>
      <c r="H735" s="7" t="s">
        <v>656</v>
      </c>
      <c r="I735" s="7" t="s">
        <v>267</v>
      </c>
      <c r="J735" s="7" t="s">
        <v>162</v>
      </c>
      <c r="K735" s="8">
        <v>755</v>
      </c>
      <c r="L735" s="3">
        <f t="shared" si="11"/>
        <v>279.62962962962962</v>
      </c>
      <c r="M735" s="2">
        <v>3</v>
      </c>
      <c r="N735" s="7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>
        <v>1</v>
      </c>
      <c r="AD735" s="2"/>
      <c r="AE735" s="2"/>
      <c r="AF735" s="2"/>
      <c r="AG735" s="2">
        <v>1</v>
      </c>
      <c r="AH735" s="2"/>
      <c r="AI735" s="2"/>
      <c r="AJ735" s="2"/>
      <c r="AK735" s="2">
        <v>1</v>
      </c>
      <c r="AL735" s="2"/>
      <c r="AM735" s="2"/>
      <c r="AN735" s="2"/>
      <c r="AO735" s="2"/>
      <c r="AP735" s="2"/>
      <c r="AQ735" s="2"/>
      <c r="AR735" s="2"/>
      <c r="AS735" s="2"/>
      <c r="AT735" s="2"/>
      <c r="AU735" s="2"/>
    </row>
    <row r="736" spans="1:47" ht="114" customHeight="1" x14ac:dyDescent="0.25">
      <c r="A736" s="7"/>
      <c r="B736" s="7" t="s">
        <v>1127</v>
      </c>
      <c r="C736" s="7" t="s">
        <v>155</v>
      </c>
      <c r="D736" s="7" t="s">
        <v>156</v>
      </c>
      <c r="E736" s="7" t="s">
        <v>157</v>
      </c>
      <c r="F736" s="7" t="s">
        <v>158</v>
      </c>
      <c r="G736" s="7" t="s">
        <v>1005</v>
      </c>
      <c r="H736" s="7" t="s">
        <v>248</v>
      </c>
      <c r="I736" s="7" t="s">
        <v>1128</v>
      </c>
      <c r="J736" s="7" t="s">
        <v>169</v>
      </c>
      <c r="K736" s="8">
        <v>825</v>
      </c>
      <c r="L736" s="3">
        <f t="shared" si="11"/>
        <v>305.55555555555554</v>
      </c>
      <c r="M736" s="2">
        <v>3</v>
      </c>
      <c r="N736" s="7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>
        <v>3</v>
      </c>
      <c r="AO736" s="2"/>
      <c r="AP736" s="2"/>
      <c r="AQ736" s="2"/>
      <c r="AR736" s="2"/>
      <c r="AS736" s="2"/>
      <c r="AT736" s="2"/>
      <c r="AU736" s="2"/>
    </row>
    <row r="737" spans="1:47" ht="114" customHeight="1" x14ac:dyDescent="0.25">
      <c r="A737" s="7"/>
      <c r="B737" s="7" t="s">
        <v>1129</v>
      </c>
      <c r="C737" s="7" t="s">
        <v>155</v>
      </c>
      <c r="D737" s="7" t="s">
        <v>156</v>
      </c>
      <c r="E737" s="7" t="s">
        <v>157</v>
      </c>
      <c r="F737" s="7" t="s">
        <v>158</v>
      </c>
      <c r="G737" s="7" t="s">
        <v>1005</v>
      </c>
      <c r="H737" s="7" t="s">
        <v>246</v>
      </c>
      <c r="I737" s="7" t="s">
        <v>267</v>
      </c>
      <c r="J737" s="7" t="s">
        <v>162</v>
      </c>
      <c r="K737" s="8">
        <v>715</v>
      </c>
      <c r="L737" s="3">
        <f t="shared" si="11"/>
        <v>264.81481481481478</v>
      </c>
      <c r="M737" s="2">
        <v>3</v>
      </c>
      <c r="N737" s="7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>
        <v>1</v>
      </c>
      <c r="AL737" s="2"/>
      <c r="AM737" s="2"/>
      <c r="AN737" s="2">
        <v>2</v>
      </c>
      <c r="AO737" s="2"/>
      <c r="AP737" s="2"/>
      <c r="AQ737" s="2"/>
      <c r="AR737" s="2"/>
      <c r="AS737" s="2"/>
      <c r="AT737" s="2"/>
      <c r="AU737" s="2"/>
    </row>
    <row r="738" spans="1:47" ht="114" customHeight="1" x14ac:dyDescent="0.25">
      <c r="A738" s="7"/>
      <c r="B738" s="7" t="s">
        <v>1130</v>
      </c>
      <c r="C738" s="7" t="s">
        <v>155</v>
      </c>
      <c r="D738" s="7" t="s">
        <v>156</v>
      </c>
      <c r="E738" s="7" t="s">
        <v>157</v>
      </c>
      <c r="F738" s="7" t="s">
        <v>158</v>
      </c>
      <c r="G738" s="7" t="s">
        <v>1005</v>
      </c>
      <c r="H738" s="7" t="s">
        <v>246</v>
      </c>
      <c r="I738" s="7" t="s">
        <v>161</v>
      </c>
      <c r="J738" s="7" t="s">
        <v>207</v>
      </c>
      <c r="K738" s="8">
        <v>890</v>
      </c>
      <c r="L738" s="3">
        <f t="shared" si="11"/>
        <v>329.62962962962962</v>
      </c>
      <c r="M738" s="2">
        <v>3</v>
      </c>
      <c r="N738" s="7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>
        <v>1</v>
      </c>
      <c r="AD738" s="2"/>
      <c r="AE738" s="2"/>
      <c r="AF738" s="2"/>
      <c r="AG738" s="2">
        <v>1</v>
      </c>
      <c r="AH738" s="2"/>
      <c r="AI738" s="2"/>
      <c r="AJ738" s="2"/>
      <c r="AK738" s="2"/>
      <c r="AL738" s="2"/>
      <c r="AM738" s="2"/>
      <c r="AN738" s="2">
        <v>1</v>
      </c>
      <c r="AO738" s="2"/>
      <c r="AP738" s="2"/>
      <c r="AQ738" s="2"/>
      <c r="AR738" s="2"/>
      <c r="AS738" s="2"/>
      <c r="AT738" s="2"/>
      <c r="AU738" s="2"/>
    </row>
    <row r="739" spans="1:47" ht="114" customHeight="1" x14ac:dyDescent="0.25">
      <c r="A739" s="7"/>
      <c r="B739" s="7" t="s">
        <v>1131</v>
      </c>
      <c r="C739" s="7" t="s">
        <v>155</v>
      </c>
      <c r="D739" s="7" t="s">
        <v>156</v>
      </c>
      <c r="E739" s="7" t="s">
        <v>157</v>
      </c>
      <c r="F739" s="7" t="s">
        <v>158</v>
      </c>
      <c r="G739" s="7" t="s">
        <v>1005</v>
      </c>
      <c r="H739" s="7" t="s">
        <v>656</v>
      </c>
      <c r="I739" s="7" t="s">
        <v>267</v>
      </c>
      <c r="J739" s="7" t="s">
        <v>162</v>
      </c>
      <c r="K739" s="8">
        <v>595</v>
      </c>
      <c r="L739" s="3">
        <f t="shared" si="11"/>
        <v>220.37037037037035</v>
      </c>
      <c r="M739" s="2">
        <v>3</v>
      </c>
      <c r="N739" s="7"/>
      <c r="O739" s="2"/>
      <c r="P739" s="2"/>
      <c r="Q739" s="2"/>
      <c r="R739" s="2"/>
      <c r="S739" s="2"/>
      <c r="T739" s="2"/>
      <c r="U739" s="2"/>
      <c r="V739" s="2"/>
      <c r="W739" s="2"/>
      <c r="X739" s="2">
        <v>1</v>
      </c>
      <c r="Y739" s="2"/>
      <c r="Z739" s="2">
        <v>2</v>
      </c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</row>
    <row r="740" spans="1:47" ht="114" customHeight="1" x14ac:dyDescent="0.25">
      <c r="A740" s="7"/>
      <c r="B740" s="7" t="s">
        <v>1132</v>
      </c>
      <c r="C740" s="7" t="s">
        <v>155</v>
      </c>
      <c r="D740" s="7" t="s">
        <v>156</v>
      </c>
      <c r="E740" s="7" t="s">
        <v>157</v>
      </c>
      <c r="F740" s="7" t="s">
        <v>158</v>
      </c>
      <c r="G740" s="7" t="s">
        <v>1005</v>
      </c>
      <c r="H740" s="7" t="s">
        <v>262</v>
      </c>
      <c r="I740" s="7" t="s">
        <v>267</v>
      </c>
      <c r="J740" s="7" t="s">
        <v>271</v>
      </c>
      <c r="K740" s="8">
        <v>590</v>
      </c>
      <c r="L740" s="3">
        <f t="shared" si="11"/>
        <v>218.5185185185185</v>
      </c>
      <c r="M740" s="2">
        <v>3</v>
      </c>
      <c r="N740" s="7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>
        <v>1</v>
      </c>
      <c r="AL740" s="2"/>
      <c r="AM740" s="2"/>
      <c r="AN740" s="2">
        <v>1</v>
      </c>
      <c r="AO740" s="2">
        <v>1</v>
      </c>
      <c r="AP740" s="2"/>
      <c r="AQ740" s="2"/>
      <c r="AR740" s="2"/>
      <c r="AS740" s="2"/>
      <c r="AT740" s="2"/>
      <c r="AU740" s="2"/>
    </row>
    <row r="741" spans="1:47" ht="114" customHeight="1" x14ac:dyDescent="0.25">
      <c r="A741" s="7"/>
      <c r="B741" s="7" t="s">
        <v>1133</v>
      </c>
      <c r="C741" s="7" t="s">
        <v>155</v>
      </c>
      <c r="D741" s="7" t="s">
        <v>156</v>
      </c>
      <c r="E741" s="7" t="s">
        <v>157</v>
      </c>
      <c r="F741" s="7" t="s">
        <v>158</v>
      </c>
      <c r="G741" s="7" t="s">
        <v>1005</v>
      </c>
      <c r="H741" s="7" t="s">
        <v>246</v>
      </c>
      <c r="I741" s="7" t="s">
        <v>161</v>
      </c>
      <c r="J741" s="7" t="s">
        <v>1073</v>
      </c>
      <c r="K741" s="8">
        <v>520</v>
      </c>
      <c r="L741" s="3">
        <f t="shared" si="11"/>
        <v>192.59259259259258</v>
      </c>
      <c r="M741" s="2">
        <v>4</v>
      </c>
      <c r="N741" s="7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>
        <v>3</v>
      </c>
      <c r="AP741" s="2">
        <v>1</v>
      </c>
      <c r="AQ741" s="2"/>
      <c r="AR741" s="2"/>
      <c r="AS741" s="2"/>
      <c r="AT741" s="2"/>
      <c r="AU741" s="2"/>
    </row>
    <row r="742" spans="1:47" ht="114" customHeight="1" x14ac:dyDescent="0.25">
      <c r="A742" s="7"/>
      <c r="B742" s="7" t="s">
        <v>1134</v>
      </c>
      <c r="C742" s="7" t="s">
        <v>155</v>
      </c>
      <c r="D742" s="7" t="s">
        <v>156</v>
      </c>
      <c r="E742" s="7" t="s">
        <v>157</v>
      </c>
      <c r="F742" s="7" t="s">
        <v>158</v>
      </c>
      <c r="G742" s="7" t="s">
        <v>1005</v>
      </c>
      <c r="H742" s="7" t="s">
        <v>185</v>
      </c>
      <c r="I742" s="7" t="s">
        <v>1135</v>
      </c>
      <c r="J742" s="7" t="s">
        <v>258</v>
      </c>
      <c r="K742" s="8">
        <v>595</v>
      </c>
      <c r="L742" s="3">
        <f t="shared" si="11"/>
        <v>220.37037037037035</v>
      </c>
      <c r="M742" s="2">
        <v>4</v>
      </c>
      <c r="N742" s="7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>
        <v>2</v>
      </c>
      <c r="AH742" s="2"/>
      <c r="AI742" s="2"/>
      <c r="AJ742" s="2"/>
      <c r="AK742" s="2">
        <v>2</v>
      </c>
      <c r="AL742" s="2"/>
      <c r="AM742" s="2"/>
      <c r="AN742" s="2"/>
      <c r="AO742" s="2"/>
      <c r="AP742" s="2"/>
      <c r="AQ742" s="2"/>
      <c r="AR742" s="2"/>
      <c r="AS742" s="2"/>
      <c r="AT742" s="2"/>
      <c r="AU742" s="2"/>
    </row>
    <row r="743" spans="1:47" ht="114" customHeight="1" x14ac:dyDescent="0.25">
      <c r="A743" s="7"/>
      <c r="B743" s="7" t="s">
        <v>1136</v>
      </c>
      <c r="C743" s="7" t="s">
        <v>155</v>
      </c>
      <c r="D743" s="7" t="s">
        <v>156</v>
      </c>
      <c r="E743" s="7" t="s">
        <v>157</v>
      </c>
      <c r="F743" s="7" t="s">
        <v>158</v>
      </c>
      <c r="G743" s="7" t="s">
        <v>1005</v>
      </c>
      <c r="H743" s="7" t="s">
        <v>656</v>
      </c>
      <c r="I743" s="7" t="s">
        <v>267</v>
      </c>
      <c r="J743" s="7" t="s">
        <v>162</v>
      </c>
      <c r="K743" s="8">
        <v>815</v>
      </c>
      <c r="L743" s="3">
        <f t="shared" si="11"/>
        <v>301.85185185185185</v>
      </c>
      <c r="M743" s="2">
        <v>4</v>
      </c>
      <c r="N743" s="7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>
        <v>1</v>
      </c>
      <c r="AH743" s="2"/>
      <c r="AI743" s="2"/>
      <c r="AJ743" s="2"/>
      <c r="AK743" s="2">
        <v>1</v>
      </c>
      <c r="AL743" s="2"/>
      <c r="AM743" s="2"/>
      <c r="AN743" s="2">
        <v>1</v>
      </c>
      <c r="AO743" s="2">
        <v>1</v>
      </c>
      <c r="AP743" s="2"/>
      <c r="AQ743" s="2"/>
      <c r="AR743" s="2"/>
      <c r="AS743" s="2"/>
      <c r="AT743" s="2"/>
      <c r="AU743" s="2"/>
    </row>
    <row r="744" spans="1:47" ht="114" customHeight="1" x14ac:dyDescent="0.25">
      <c r="A744" s="7"/>
      <c r="B744" s="7" t="s">
        <v>1137</v>
      </c>
      <c r="C744" s="7" t="s">
        <v>155</v>
      </c>
      <c r="D744" s="7" t="s">
        <v>156</v>
      </c>
      <c r="E744" s="7" t="s">
        <v>157</v>
      </c>
      <c r="F744" s="7" t="s">
        <v>158</v>
      </c>
      <c r="G744" s="7" t="s">
        <v>1005</v>
      </c>
      <c r="H744" s="7" t="s">
        <v>1024</v>
      </c>
      <c r="I744" s="7" t="s">
        <v>303</v>
      </c>
      <c r="J744" s="7" t="s">
        <v>169</v>
      </c>
      <c r="K744" s="8">
        <v>1345</v>
      </c>
      <c r="L744" s="3">
        <f t="shared" si="11"/>
        <v>498.1481481481481</v>
      </c>
      <c r="M744" s="2">
        <v>4</v>
      </c>
      <c r="N744" s="7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>
        <v>1</v>
      </c>
      <c r="AD744" s="2"/>
      <c r="AE744" s="2"/>
      <c r="AF744" s="2"/>
      <c r="AG744" s="2">
        <v>3</v>
      </c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</row>
    <row r="745" spans="1:47" ht="114" customHeight="1" x14ac:dyDescent="0.25">
      <c r="A745" s="7"/>
      <c r="B745" s="7" t="s">
        <v>1138</v>
      </c>
      <c r="C745" s="7" t="s">
        <v>155</v>
      </c>
      <c r="D745" s="7" t="s">
        <v>156</v>
      </c>
      <c r="E745" s="7" t="s">
        <v>157</v>
      </c>
      <c r="F745" s="7" t="s">
        <v>158</v>
      </c>
      <c r="G745" s="7" t="s">
        <v>1005</v>
      </c>
      <c r="H745" s="7" t="s">
        <v>526</v>
      </c>
      <c r="I745" s="7" t="s">
        <v>807</v>
      </c>
      <c r="J745" s="7" t="s">
        <v>169</v>
      </c>
      <c r="K745" s="8">
        <v>715</v>
      </c>
      <c r="L745" s="3">
        <f t="shared" si="11"/>
        <v>264.81481481481478</v>
      </c>
      <c r="M745" s="2">
        <v>4</v>
      </c>
      <c r="N745" s="7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>
        <v>4</v>
      </c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</row>
    <row r="746" spans="1:47" ht="114" customHeight="1" x14ac:dyDescent="0.25">
      <c r="A746" s="7"/>
      <c r="B746" s="7" t="s">
        <v>1139</v>
      </c>
      <c r="C746" s="7" t="s">
        <v>155</v>
      </c>
      <c r="D746" s="7" t="s">
        <v>156</v>
      </c>
      <c r="E746" s="7" t="s">
        <v>157</v>
      </c>
      <c r="F746" s="7" t="s">
        <v>158</v>
      </c>
      <c r="G746" s="7" t="s">
        <v>1005</v>
      </c>
      <c r="H746" s="7" t="s">
        <v>193</v>
      </c>
      <c r="I746" s="7" t="s">
        <v>161</v>
      </c>
      <c r="J746" s="7" t="s">
        <v>162</v>
      </c>
      <c r="K746" s="8">
        <v>780</v>
      </c>
      <c r="L746" s="3">
        <f t="shared" si="11"/>
        <v>288.88888888888886</v>
      </c>
      <c r="M746" s="2">
        <v>4</v>
      </c>
      <c r="N746" s="7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>
        <v>1</v>
      </c>
      <c r="AD746" s="2"/>
      <c r="AE746" s="2"/>
      <c r="AF746" s="2"/>
      <c r="AG746" s="2">
        <v>1</v>
      </c>
      <c r="AH746" s="2"/>
      <c r="AI746" s="2"/>
      <c r="AJ746" s="2"/>
      <c r="AK746" s="2">
        <v>1</v>
      </c>
      <c r="AL746" s="2"/>
      <c r="AM746" s="2"/>
      <c r="AN746" s="2">
        <v>1</v>
      </c>
      <c r="AO746" s="2"/>
      <c r="AP746" s="2"/>
      <c r="AQ746" s="2"/>
      <c r="AR746" s="2"/>
      <c r="AS746" s="2"/>
      <c r="AT746" s="2"/>
      <c r="AU746" s="2"/>
    </row>
    <row r="747" spans="1:47" ht="114" customHeight="1" x14ac:dyDescent="0.25">
      <c r="A747" s="7"/>
      <c r="B747" s="7" t="s">
        <v>1140</v>
      </c>
      <c r="C747" s="7" t="s">
        <v>155</v>
      </c>
      <c r="D747" s="7" t="s">
        <v>156</v>
      </c>
      <c r="E747" s="7" t="s">
        <v>157</v>
      </c>
      <c r="F747" s="7" t="s">
        <v>158</v>
      </c>
      <c r="G747" s="7" t="s">
        <v>1005</v>
      </c>
      <c r="H747" s="7" t="s">
        <v>193</v>
      </c>
      <c r="I747" s="7" t="s">
        <v>161</v>
      </c>
      <c r="J747" s="7" t="s">
        <v>162</v>
      </c>
      <c r="K747" s="8">
        <v>880</v>
      </c>
      <c r="L747" s="3">
        <f t="shared" si="11"/>
        <v>325.92592592592592</v>
      </c>
      <c r="M747" s="2">
        <v>4</v>
      </c>
      <c r="N747" s="7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>
        <v>3</v>
      </c>
      <c r="AD747" s="2"/>
      <c r="AE747" s="2"/>
      <c r="AF747" s="2"/>
      <c r="AG747" s="2">
        <v>1</v>
      </c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</row>
    <row r="748" spans="1:47" ht="114" customHeight="1" x14ac:dyDescent="0.25">
      <c r="A748" s="7"/>
      <c r="B748" s="7" t="s">
        <v>1141</v>
      </c>
      <c r="C748" s="7" t="s">
        <v>155</v>
      </c>
      <c r="D748" s="7" t="s">
        <v>156</v>
      </c>
      <c r="E748" s="7" t="s">
        <v>157</v>
      </c>
      <c r="F748" s="7" t="s">
        <v>158</v>
      </c>
      <c r="G748" s="7" t="s">
        <v>1005</v>
      </c>
      <c r="H748" s="7" t="s">
        <v>254</v>
      </c>
      <c r="I748" s="7" t="s">
        <v>267</v>
      </c>
      <c r="J748" s="7" t="s">
        <v>162</v>
      </c>
      <c r="K748" s="8">
        <v>555</v>
      </c>
      <c r="L748" s="3">
        <f t="shared" si="11"/>
        <v>205.55555555555554</v>
      </c>
      <c r="M748" s="2">
        <v>4</v>
      </c>
      <c r="N748" s="7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>
        <v>4</v>
      </c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</row>
    <row r="749" spans="1:47" ht="114" customHeight="1" x14ac:dyDescent="0.25">
      <c r="A749" s="7"/>
      <c r="B749" s="7" t="s">
        <v>1142</v>
      </c>
      <c r="C749" s="7" t="s">
        <v>155</v>
      </c>
      <c r="D749" s="7" t="s">
        <v>156</v>
      </c>
      <c r="E749" s="7" t="s">
        <v>157</v>
      </c>
      <c r="F749" s="7" t="s">
        <v>158</v>
      </c>
      <c r="G749" s="7" t="s">
        <v>1005</v>
      </c>
      <c r="H749" s="7" t="s">
        <v>1021</v>
      </c>
      <c r="I749" s="7" t="s">
        <v>267</v>
      </c>
      <c r="J749" s="7" t="s">
        <v>162</v>
      </c>
      <c r="K749" s="8">
        <v>555</v>
      </c>
      <c r="L749" s="3">
        <f t="shared" si="11"/>
        <v>205.55555555555554</v>
      </c>
      <c r="M749" s="2">
        <v>4</v>
      </c>
      <c r="N749" s="7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>
        <v>4</v>
      </c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</row>
    <row r="750" spans="1:47" ht="114" customHeight="1" x14ac:dyDescent="0.25">
      <c r="A750" s="7"/>
      <c r="B750" s="7" t="s">
        <v>1143</v>
      </c>
      <c r="C750" s="7" t="s">
        <v>155</v>
      </c>
      <c r="D750" s="7" t="s">
        <v>156</v>
      </c>
      <c r="E750" s="7" t="s">
        <v>157</v>
      </c>
      <c r="F750" s="7" t="s">
        <v>158</v>
      </c>
      <c r="G750" s="7" t="s">
        <v>1005</v>
      </c>
      <c r="H750" s="7" t="s">
        <v>254</v>
      </c>
      <c r="I750" s="7" t="s">
        <v>1144</v>
      </c>
      <c r="J750" s="7" t="s">
        <v>169</v>
      </c>
      <c r="K750" s="8">
        <v>775</v>
      </c>
      <c r="L750" s="3">
        <f t="shared" si="11"/>
        <v>287.03703703703701</v>
      </c>
      <c r="M750" s="2">
        <v>5</v>
      </c>
      <c r="N750" s="7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>
        <v>5</v>
      </c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</row>
    <row r="751" spans="1:47" ht="114" customHeight="1" x14ac:dyDescent="0.25">
      <c r="A751" s="7"/>
      <c r="B751" s="7" t="s">
        <v>1145</v>
      </c>
      <c r="C751" s="7" t="s">
        <v>155</v>
      </c>
      <c r="D751" s="7" t="s">
        <v>156</v>
      </c>
      <c r="E751" s="7" t="s">
        <v>157</v>
      </c>
      <c r="F751" s="7" t="s">
        <v>158</v>
      </c>
      <c r="G751" s="7" t="s">
        <v>1005</v>
      </c>
      <c r="H751" s="7" t="s">
        <v>230</v>
      </c>
      <c r="I751" s="7" t="s">
        <v>161</v>
      </c>
      <c r="J751" s="7" t="s">
        <v>162</v>
      </c>
      <c r="K751" s="8">
        <v>875</v>
      </c>
      <c r="L751" s="3">
        <f t="shared" si="11"/>
        <v>324.07407407407408</v>
      </c>
      <c r="M751" s="2">
        <v>5</v>
      </c>
      <c r="N751" s="7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>
        <v>5</v>
      </c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</row>
    <row r="752" spans="1:47" ht="114" customHeight="1" x14ac:dyDescent="0.25">
      <c r="A752" s="7"/>
      <c r="B752" s="7" t="s">
        <v>1146</v>
      </c>
      <c r="C752" s="7" t="s">
        <v>155</v>
      </c>
      <c r="D752" s="7" t="s">
        <v>156</v>
      </c>
      <c r="E752" s="7" t="s">
        <v>157</v>
      </c>
      <c r="F752" s="7" t="s">
        <v>158</v>
      </c>
      <c r="G752" s="7" t="s">
        <v>1005</v>
      </c>
      <c r="H752" s="7" t="s">
        <v>593</v>
      </c>
      <c r="I752" s="7" t="s">
        <v>380</v>
      </c>
      <c r="J752" s="7" t="s">
        <v>169</v>
      </c>
      <c r="K752" s="8">
        <v>1225</v>
      </c>
      <c r="L752" s="3">
        <f t="shared" si="11"/>
        <v>453.7037037037037</v>
      </c>
      <c r="M752" s="2">
        <v>6</v>
      </c>
      <c r="N752" s="7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>
        <v>6</v>
      </c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</row>
    <row r="753" spans="1:47" ht="114" customHeight="1" x14ac:dyDescent="0.25">
      <c r="A753" s="7"/>
      <c r="B753" s="7" t="s">
        <v>1147</v>
      </c>
      <c r="C753" s="7" t="s">
        <v>155</v>
      </c>
      <c r="D753" s="7" t="s">
        <v>156</v>
      </c>
      <c r="E753" s="7" t="s">
        <v>157</v>
      </c>
      <c r="F753" s="7" t="s">
        <v>158</v>
      </c>
      <c r="G753" s="7" t="s">
        <v>1005</v>
      </c>
      <c r="H753" s="7" t="s">
        <v>185</v>
      </c>
      <c r="I753" s="7" t="s">
        <v>161</v>
      </c>
      <c r="J753" s="7" t="s">
        <v>162</v>
      </c>
      <c r="K753" s="8">
        <v>635</v>
      </c>
      <c r="L753" s="3">
        <f t="shared" si="11"/>
        <v>235.18518518518516</v>
      </c>
      <c r="M753" s="2">
        <v>6</v>
      </c>
      <c r="N753" s="7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>
        <v>6</v>
      </c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</row>
    <row r="754" spans="1:47" ht="114" customHeight="1" x14ac:dyDescent="0.25">
      <c r="A754" s="7"/>
      <c r="B754" s="7" t="s">
        <v>1148</v>
      </c>
      <c r="C754" s="7" t="s">
        <v>155</v>
      </c>
      <c r="D754" s="7" t="s">
        <v>156</v>
      </c>
      <c r="E754" s="7" t="s">
        <v>157</v>
      </c>
      <c r="F754" s="7" t="s">
        <v>158</v>
      </c>
      <c r="G754" s="7" t="s">
        <v>1005</v>
      </c>
      <c r="H754" s="7" t="s">
        <v>246</v>
      </c>
      <c r="I754" s="7" t="s">
        <v>161</v>
      </c>
      <c r="J754" s="7" t="s">
        <v>169</v>
      </c>
      <c r="K754" s="8">
        <v>865</v>
      </c>
      <c r="L754" s="3">
        <f t="shared" si="11"/>
        <v>320.37037037037032</v>
      </c>
      <c r="M754" s="2">
        <v>6</v>
      </c>
      <c r="N754" s="7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>
        <v>6</v>
      </c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</row>
    <row r="755" spans="1:47" ht="114" customHeight="1" x14ac:dyDescent="0.25">
      <c r="A755" s="7"/>
      <c r="B755" s="7" t="s">
        <v>1149</v>
      </c>
      <c r="C755" s="7" t="s">
        <v>155</v>
      </c>
      <c r="D755" s="7" t="s">
        <v>156</v>
      </c>
      <c r="E755" s="7" t="s">
        <v>157</v>
      </c>
      <c r="F755" s="7" t="s">
        <v>158</v>
      </c>
      <c r="G755" s="7" t="s">
        <v>1005</v>
      </c>
      <c r="H755" s="7" t="s">
        <v>757</v>
      </c>
      <c r="I755" s="7" t="s">
        <v>267</v>
      </c>
      <c r="J755" s="7" t="s">
        <v>271</v>
      </c>
      <c r="K755" s="8">
        <v>660</v>
      </c>
      <c r="L755" s="3">
        <f t="shared" si="11"/>
        <v>244.44444444444443</v>
      </c>
      <c r="M755" s="2">
        <v>6</v>
      </c>
      <c r="N755" s="7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>
        <v>1</v>
      </c>
      <c r="AA755" s="2"/>
      <c r="AB755" s="2"/>
      <c r="AC755" s="2">
        <v>2</v>
      </c>
      <c r="AD755" s="2"/>
      <c r="AE755" s="2"/>
      <c r="AF755" s="2"/>
      <c r="AG755" s="2">
        <v>2</v>
      </c>
      <c r="AH755" s="2"/>
      <c r="AI755" s="2"/>
      <c r="AJ755" s="2"/>
      <c r="AK755" s="2"/>
      <c r="AL755" s="2"/>
      <c r="AM755" s="2"/>
      <c r="AN755" s="2">
        <v>1</v>
      </c>
      <c r="AO755" s="2"/>
      <c r="AP755" s="2"/>
      <c r="AQ755" s="2"/>
      <c r="AR755" s="2"/>
      <c r="AS755" s="2"/>
      <c r="AT755" s="2"/>
      <c r="AU755" s="2"/>
    </row>
    <row r="756" spans="1:47" ht="114" customHeight="1" x14ac:dyDescent="0.25">
      <c r="A756" s="7"/>
      <c r="B756" s="7" t="s">
        <v>1150</v>
      </c>
      <c r="C756" s="7" t="s">
        <v>155</v>
      </c>
      <c r="D756" s="7" t="s">
        <v>156</v>
      </c>
      <c r="E756" s="7" t="s">
        <v>157</v>
      </c>
      <c r="F756" s="7" t="s">
        <v>158</v>
      </c>
      <c r="G756" s="7" t="s">
        <v>1005</v>
      </c>
      <c r="H756" s="7" t="s">
        <v>205</v>
      </c>
      <c r="I756" s="7" t="s">
        <v>267</v>
      </c>
      <c r="J756" s="7" t="s">
        <v>162</v>
      </c>
      <c r="K756" s="8">
        <v>555</v>
      </c>
      <c r="L756" s="3">
        <f t="shared" si="11"/>
        <v>205.55555555555554</v>
      </c>
      <c r="M756" s="2">
        <v>6</v>
      </c>
      <c r="N756" s="7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>
        <v>6</v>
      </c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</row>
    <row r="757" spans="1:47" ht="114" customHeight="1" x14ac:dyDescent="0.25">
      <c r="A757" s="7"/>
      <c r="B757" s="7" t="s">
        <v>1151</v>
      </c>
      <c r="C757" s="7" t="s">
        <v>155</v>
      </c>
      <c r="D757" s="7" t="s">
        <v>156</v>
      </c>
      <c r="E757" s="7" t="s">
        <v>157</v>
      </c>
      <c r="F757" s="7" t="s">
        <v>158</v>
      </c>
      <c r="G757" s="7" t="s">
        <v>1005</v>
      </c>
      <c r="H757" s="7" t="s">
        <v>1024</v>
      </c>
      <c r="I757" s="7" t="s">
        <v>1152</v>
      </c>
      <c r="J757" s="7" t="s">
        <v>169</v>
      </c>
      <c r="K757" s="8">
        <v>895</v>
      </c>
      <c r="L757" s="3">
        <f t="shared" si="11"/>
        <v>331.48148148148147</v>
      </c>
      <c r="M757" s="2">
        <v>7</v>
      </c>
      <c r="N757" s="7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>
        <v>7</v>
      </c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</row>
    <row r="758" spans="1:47" ht="114" customHeight="1" x14ac:dyDescent="0.25">
      <c r="A758" s="7"/>
      <c r="B758" s="7" t="s">
        <v>1153</v>
      </c>
      <c r="C758" s="7" t="s">
        <v>155</v>
      </c>
      <c r="D758" s="7" t="s">
        <v>156</v>
      </c>
      <c r="E758" s="7" t="s">
        <v>157</v>
      </c>
      <c r="F758" s="7" t="s">
        <v>158</v>
      </c>
      <c r="G758" s="7" t="s">
        <v>1005</v>
      </c>
      <c r="H758" s="7" t="s">
        <v>1024</v>
      </c>
      <c r="I758" s="7" t="s">
        <v>267</v>
      </c>
      <c r="J758" s="7" t="s">
        <v>162</v>
      </c>
      <c r="K758" s="8">
        <v>735</v>
      </c>
      <c r="L758" s="3">
        <f t="shared" si="11"/>
        <v>272.22222222222223</v>
      </c>
      <c r="M758" s="2">
        <v>7</v>
      </c>
      <c r="N758" s="7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>
        <v>7</v>
      </c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</row>
    <row r="759" spans="1:47" ht="114" customHeight="1" x14ac:dyDescent="0.25">
      <c r="A759" s="7"/>
      <c r="B759" s="7" t="s">
        <v>1154</v>
      </c>
      <c r="C759" s="7" t="s">
        <v>155</v>
      </c>
      <c r="D759" s="7" t="s">
        <v>156</v>
      </c>
      <c r="E759" s="7" t="s">
        <v>157</v>
      </c>
      <c r="F759" s="7" t="s">
        <v>158</v>
      </c>
      <c r="G759" s="7" t="s">
        <v>1005</v>
      </c>
      <c r="H759" s="7" t="s">
        <v>185</v>
      </c>
      <c r="I759" s="7" t="s">
        <v>194</v>
      </c>
      <c r="J759" s="7" t="s">
        <v>162</v>
      </c>
      <c r="K759" s="8">
        <v>760</v>
      </c>
      <c r="L759" s="3">
        <f t="shared" si="11"/>
        <v>281.48148148148147</v>
      </c>
      <c r="M759" s="2">
        <v>7</v>
      </c>
      <c r="N759" s="7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>
        <v>4</v>
      </c>
      <c r="AH759" s="2"/>
      <c r="AI759" s="2"/>
      <c r="AJ759" s="2"/>
      <c r="AK759" s="2">
        <v>3</v>
      </c>
      <c r="AL759" s="2"/>
      <c r="AM759" s="2"/>
      <c r="AN759" s="2"/>
      <c r="AO759" s="2"/>
      <c r="AP759" s="2"/>
      <c r="AQ759" s="2"/>
      <c r="AR759" s="2"/>
      <c r="AS759" s="2"/>
      <c r="AT759" s="2"/>
      <c r="AU759" s="2"/>
    </row>
    <row r="760" spans="1:47" ht="114" customHeight="1" x14ac:dyDescent="0.25">
      <c r="A760" s="7"/>
      <c r="B760" s="7" t="s">
        <v>1155</v>
      </c>
      <c r="C760" s="7" t="s">
        <v>155</v>
      </c>
      <c r="D760" s="7" t="s">
        <v>156</v>
      </c>
      <c r="E760" s="7" t="s">
        <v>157</v>
      </c>
      <c r="F760" s="7" t="s">
        <v>158</v>
      </c>
      <c r="G760" s="7" t="s">
        <v>1005</v>
      </c>
      <c r="H760" s="7" t="s">
        <v>593</v>
      </c>
      <c r="I760" s="7" t="s">
        <v>178</v>
      </c>
      <c r="J760" s="7" t="s">
        <v>169</v>
      </c>
      <c r="K760" s="8">
        <v>795</v>
      </c>
      <c r="L760" s="3">
        <f t="shared" si="11"/>
        <v>294.4444444444444</v>
      </c>
      <c r="M760" s="2">
        <v>7</v>
      </c>
      <c r="N760" s="7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>
        <v>7</v>
      </c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</row>
    <row r="761" spans="1:47" ht="114" customHeight="1" x14ac:dyDescent="0.25">
      <c r="A761" s="7"/>
      <c r="B761" s="7" t="s">
        <v>1156</v>
      </c>
      <c r="C761" s="7" t="s">
        <v>155</v>
      </c>
      <c r="D761" s="7" t="s">
        <v>156</v>
      </c>
      <c r="E761" s="7" t="s">
        <v>157</v>
      </c>
      <c r="F761" s="7" t="s">
        <v>158</v>
      </c>
      <c r="G761" s="7" t="s">
        <v>1005</v>
      </c>
      <c r="H761" s="7" t="s">
        <v>246</v>
      </c>
      <c r="I761" s="7" t="s">
        <v>161</v>
      </c>
      <c r="J761" s="7" t="s">
        <v>162</v>
      </c>
      <c r="K761" s="8">
        <v>850</v>
      </c>
      <c r="L761" s="3">
        <f t="shared" si="11"/>
        <v>314.81481481481478</v>
      </c>
      <c r="M761" s="2">
        <v>7</v>
      </c>
      <c r="N761" s="7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>
        <v>1</v>
      </c>
      <c r="AA761" s="2"/>
      <c r="AB761" s="2"/>
      <c r="AC761" s="2">
        <v>1</v>
      </c>
      <c r="AD761" s="2"/>
      <c r="AE761" s="2"/>
      <c r="AF761" s="2"/>
      <c r="AG761" s="2">
        <v>1</v>
      </c>
      <c r="AH761" s="2"/>
      <c r="AI761" s="2"/>
      <c r="AJ761" s="2"/>
      <c r="AK761" s="2">
        <v>2</v>
      </c>
      <c r="AL761" s="2"/>
      <c r="AM761" s="2"/>
      <c r="AN761" s="2">
        <v>1</v>
      </c>
      <c r="AO761" s="2">
        <v>1</v>
      </c>
      <c r="AP761" s="2"/>
      <c r="AQ761" s="2"/>
      <c r="AR761" s="2"/>
      <c r="AS761" s="2"/>
      <c r="AT761" s="2"/>
      <c r="AU761" s="2"/>
    </row>
    <row r="762" spans="1:47" ht="114" customHeight="1" x14ac:dyDescent="0.25">
      <c r="A762" s="7"/>
      <c r="B762" s="7" t="s">
        <v>1157</v>
      </c>
      <c r="C762" s="7" t="s">
        <v>155</v>
      </c>
      <c r="D762" s="7" t="s">
        <v>156</v>
      </c>
      <c r="E762" s="7" t="s">
        <v>157</v>
      </c>
      <c r="F762" s="7" t="s">
        <v>158</v>
      </c>
      <c r="G762" s="7" t="s">
        <v>1005</v>
      </c>
      <c r="H762" s="7" t="s">
        <v>193</v>
      </c>
      <c r="I762" s="7" t="s">
        <v>161</v>
      </c>
      <c r="J762" s="7" t="s">
        <v>162</v>
      </c>
      <c r="K762" s="8">
        <v>730</v>
      </c>
      <c r="L762" s="3">
        <f t="shared" si="11"/>
        <v>270.37037037037038</v>
      </c>
      <c r="M762" s="2">
        <v>7</v>
      </c>
      <c r="N762" s="7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>
        <v>7</v>
      </c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</row>
    <row r="763" spans="1:47" ht="114" customHeight="1" x14ac:dyDescent="0.25">
      <c r="A763" s="7"/>
      <c r="B763" s="7" t="s">
        <v>1158</v>
      </c>
      <c r="C763" s="7" t="s">
        <v>155</v>
      </c>
      <c r="D763" s="7" t="s">
        <v>156</v>
      </c>
      <c r="E763" s="7" t="s">
        <v>157</v>
      </c>
      <c r="F763" s="7" t="s">
        <v>158</v>
      </c>
      <c r="G763" s="7" t="s">
        <v>1005</v>
      </c>
      <c r="H763" s="7" t="s">
        <v>193</v>
      </c>
      <c r="I763" s="7" t="s">
        <v>161</v>
      </c>
      <c r="J763" s="7" t="s">
        <v>162</v>
      </c>
      <c r="K763" s="8">
        <v>1170</v>
      </c>
      <c r="L763" s="3">
        <f t="shared" si="11"/>
        <v>433.33333333333331</v>
      </c>
      <c r="M763" s="2">
        <v>7</v>
      </c>
      <c r="N763" s="7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>
        <v>7</v>
      </c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</row>
    <row r="764" spans="1:47" ht="114" customHeight="1" x14ac:dyDescent="0.25">
      <c r="A764" s="7"/>
      <c r="B764" s="7" t="s">
        <v>1159</v>
      </c>
      <c r="C764" s="7" t="s">
        <v>155</v>
      </c>
      <c r="D764" s="7" t="s">
        <v>156</v>
      </c>
      <c r="E764" s="7" t="s">
        <v>157</v>
      </c>
      <c r="F764" s="7" t="s">
        <v>158</v>
      </c>
      <c r="G764" s="7" t="s">
        <v>1005</v>
      </c>
      <c r="H764" s="7" t="s">
        <v>330</v>
      </c>
      <c r="I764" s="7" t="s">
        <v>303</v>
      </c>
      <c r="J764" s="7" t="s">
        <v>169</v>
      </c>
      <c r="K764" s="8">
        <v>1965</v>
      </c>
      <c r="L764" s="3">
        <f t="shared" si="11"/>
        <v>727.77777777777771</v>
      </c>
      <c r="M764" s="2">
        <v>8</v>
      </c>
      <c r="N764" s="7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>
        <v>8</v>
      </c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</row>
    <row r="765" spans="1:47" ht="114" customHeight="1" x14ac:dyDescent="0.25">
      <c r="A765" s="7"/>
      <c r="B765" s="7" t="s">
        <v>1160</v>
      </c>
      <c r="C765" s="7" t="s">
        <v>155</v>
      </c>
      <c r="D765" s="7" t="s">
        <v>156</v>
      </c>
      <c r="E765" s="7" t="s">
        <v>157</v>
      </c>
      <c r="F765" s="7" t="s">
        <v>158</v>
      </c>
      <c r="G765" s="7" t="s">
        <v>1005</v>
      </c>
      <c r="H765" s="7" t="s">
        <v>248</v>
      </c>
      <c r="I765" s="7" t="s">
        <v>303</v>
      </c>
      <c r="J765" s="7" t="s">
        <v>169</v>
      </c>
      <c r="K765" s="8">
        <v>1795</v>
      </c>
      <c r="L765" s="3">
        <f t="shared" si="11"/>
        <v>664.81481481481478</v>
      </c>
      <c r="M765" s="2">
        <v>8</v>
      </c>
      <c r="N765" s="7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>
        <v>8</v>
      </c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</row>
    <row r="766" spans="1:47" ht="114" customHeight="1" x14ac:dyDescent="0.25">
      <c r="A766" s="7"/>
      <c r="B766" s="7" t="s">
        <v>1161</v>
      </c>
      <c r="C766" s="7" t="s">
        <v>155</v>
      </c>
      <c r="D766" s="7" t="s">
        <v>156</v>
      </c>
      <c r="E766" s="7" t="s">
        <v>157</v>
      </c>
      <c r="F766" s="7" t="s">
        <v>158</v>
      </c>
      <c r="G766" s="7" t="s">
        <v>1005</v>
      </c>
      <c r="H766" s="7" t="s">
        <v>205</v>
      </c>
      <c r="I766" s="7" t="s">
        <v>1162</v>
      </c>
      <c r="J766" s="7" t="s">
        <v>162</v>
      </c>
      <c r="K766" s="8">
        <v>630</v>
      </c>
      <c r="L766" s="3">
        <f t="shared" si="11"/>
        <v>233.33333333333331</v>
      </c>
      <c r="M766" s="2">
        <v>8</v>
      </c>
      <c r="N766" s="7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>
        <v>8</v>
      </c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</row>
    <row r="767" spans="1:47" ht="114" customHeight="1" x14ac:dyDescent="0.25">
      <c r="A767" s="7"/>
      <c r="B767" s="7" t="s">
        <v>1163</v>
      </c>
      <c r="C767" s="7" t="s">
        <v>155</v>
      </c>
      <c r="D767" s="7" t="s">
        <v>156</v>
      </c>
      <c r="E767" s="7" t="s">
        <v>157</v>
      </c>
      <c r="F767" s="7" t="s">
        <v>158</v>
      </c>
      <c r="G767" s="7" t="s">
        <v>1005</v>
      </c>
      <c r="H767" s="7" t="s">
        <v>193</v>
      </c>
      <c r="I767" s="7" t="s">
        <v>161</v>
      </c>
      <c r="J767" s="7" t="s">
        <v>162</v>
      </c>
      <c r="K767" s="8">
        <v>835</v>
      </c>
      <c r="L767" s="3">
        <f t="shared" si="11"/>
        <v>309.25925925925924</v>
      </c>
      <c r="M767" s="2">
        <v>8</v>
      </c>
      <c r="N767" s="7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>
        <v>8</v>
      </c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</row>
    <row r="768" spans="1:47" ht="114" customHeight="1" x14ac:dyDescent="0.25">
      <c r="A768" s="7"/>
      <c r="B768" s="7" t="s">
        <v>1164</v>
      </c>
      <c r="C768" s="7" t="s">
        <v>155</v>
      </c>
      <c r="D768" s="7" t="s">
        <v>156</v>
      </c>
      <c r="E768" s="7" t="s">
        <v>157</v>
      </c>
      <c r="F768" s="7" t="s">
        <v>158</v>
      </c>
      <c r="G768" s="7" t="s">
        <v>1005</v>
      </c>
      <c r="H768" s="7" t="s">
        <v>193</v>
      </c>
      <c r="I768" s="7" t="s">
        <v>161</v>
      </c>
      <c r="J768" s="7" t="s">
        <v>162</v>
      </c>
      <c r="K768" s="8">
        <v>780</v>
      </c>
      <c r="L768" s="3">
        <f t="shared" si="11"/>
        <v>288.88888888888886</v>
      </c>
      <c r="M768" s="2">
        <v>8</v>
      </c>
      <c r="N768" s="7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>
        <v>8</v>
      </c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</row>
    <row r="769" spans="1:47" ht="114" customHeight="1" x14ac:dyDescent="0.25">
      <c r="A769" s="7"/>
      <c r="B769" s="7" t="s">
        <v>1165</v>
      </c>
      <c r="C769" s="7" t="s">
        <v>155</v>
      </c>
      <c r="D769" s="7" t="s">
        <v>156</v>
      </c>
      <c r="E769" s="7" t="s">
        <v>157</v>
      </c>
      <c r="F769" s="7" t="s">
        <v>158</v>
      </c>
      <c r="G769" s="7" t="s">
        <v>1005</v>
      </c>
      <c r="H769" s="7" t="s">
        <v>193</v>
      </c>
      <c r="I769" s="7" t="s">
        <v>161</v>
      </c>
      <c r="J769" s="7" t="s">
        <v>162</v>
      </c>
      <c r="K769" s="8">
        <v>965</v>
      </c>
      <c r="L769" s="3">
        <f t="shared" si="11"/>
        <v>357.40740740740739</v>
      </c>
      <c r="M769" s="2">
        <v>8</v>
      </c>
      <c r="N769" s="7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>
        <v>1</v>
      </c>
      <c r="AD769" s="2"/>
      <c r="AE769" s="2"/>
      <c r="AF769" s="2"/>
      <c r="AG769" s="2">
        <v>7</v>
      </c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</row>
    <row r="770" spans="1:47" ht="114" customHeight="1" x14ac:dyDescent="0.25">
      <c r="A770" s="7"/>
      <c r="B770" s="7" t="s">
        <v>1166</v>
      </c>
      <c r="C770" s="7" t="s">
        <v>155</v>
      </c>
      <c r="D770" s="7" t="s">
        <v>156</v>
      </c>
      <c r="E770" s="7" t="s">
        <v>157</v>
      </c>
      <c r="F770" s="7" t="s">
        <v>158</v>
      </c>
      <c r="G770" s="7" t="s">
        <v>1005</v>
      </c>
      <c r="H770" s="7" t="s">
        <v>230</v>
      </c>
      <c r="I770" s="7" t="s">
        <v>161</v>
      </c>
      <c r="J770" s="7" t="s">
        <v>162</v>
      </c>
      <c r="K770" s="8">
        <v>710</v>
      </c>
      <c r="L770" s="3">
        <f t="shared" si="11"/>
        <v>262.96296296296293</v>
      </c>
      <c r="M770" s="2">
        <v>8</v>
      </c>
      <c r="N770" s="7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>
        <v>8</v>
      </c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</row>
    <row r="771" spans="1:47" ht="114" customHeight="1" x14ac:dyDescent="0.25">
      <c r="A771" s="7"/>
      <c r="B771" s="7" t="s">
        <v>1167</v>
      </c>
      <c r="C771" s="7" t="s">
        <v>155</v>
      </c>
      <c r="D771" s="7" t="s">
        <v>156</v>
      </c>
      <c r="E771" s="7" t="s">
        <v>157</v>
      </c>
      <c r="F771" s="7" t="s">
        <v>158</v>
      </c>
      <c r="G771" s="7" t="s">
        <v>1005</v>
      </c>
      <c r="H771" s="7" t="s">
        <v>193</v>
      </c>
      <c r="I771" s="7" t="s">
        <v>161</v>
      </c>
      <c r="J771" s="7" t="s">
        <v>169</v>
      </c>
      <c r="K771" s="8">
        <v>780</v>
      </c>
      <c r="L771" s="3">
        <f t="shared" si="11"/>
        <v>288.88888888888886</v>
      </c>
      <c r="M771" s="2">
        <v>8</v>
      </c>
      <c r="N771" s="7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>
        <v>8</v>
      </c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</row>
    <row r="772" spans="1:47" ht="114" customHeight="1" x14ac:dyDescent="0.25">
      <c r="A772" s="7"/>
      <c r="B772" s="7" t="s">
        <v>1168</v>
      </c>
      <c r="C772" s="7" t="s">
        <v>155</v>
      </c>
      <c r="D772" s="7" t="s">
        <v>156</v>
      </c>
      <c r="E772" s="7" t="s">
        <v>157</v>
      </c>
      <c r="F772" s="7" t="s">
        <v>158</v>
      </c>
      <c r="G772" s="7" t="s">
        <v>1005</v>
      </c>
      <c r="H772" s="7" t="s">
        <v>230</v>
      </c>
      <c r="I772" s="7" t="s">
        <v>161</v>
      </c>
      <c r="J772" s="7" t="s">
        <v>162</v>
      </c>
      <c r="K772" s="8">
        <v>865</v>
      </c>
      <c r="L772" s="3">
        <f t="shared" ref="L772:L835" si="12">K772/2.7</f>
        <v>320.37037037037032</v>
      </c>
      <c r="M772" s="2">
        <v>8</v>
      </c>
      <c r="N772" s="7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>
        <v>8</v>
      </c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</row>
    <row r="773" spans="1:47" ht="114" customHeight="1" x14ac:dyDescent="0.25">
      <c r="A773" s="7"/>
      <c r="B773" s="7" t="s">
        <v>1169</v>
      </c>
      <c r="C773" s="7" t="s">
        <v>155</v>
      </c>
      <c r="D773" s="7" t="s">
        <v>156</v>
      </c>
      <c r="E773" s="7" t="s">
        <v>157</v>
      </c>
      <c r="F773" s="7" t="s">
        <v>158</v>
      </c>
      <c r="G773" s="7" t="s">
        <v>1005</v>
      </c>
      <c r="H773" s="7" t="s">
        <v>230</v>
      </c>
      <c r="I773" s="7" t="s">
        <v>161</v>
      </c>
      <c r="J773" s="7" t="s">
        <v>162</v>
      </c>
      <c r="K773" s="8">
        <v>1065</v>
      </c>
      <c r="L773" s="3">
        <f t="shared" si="12"/>
        <v>394.4444444444444</v>
      </c>
      <c r="M773" s="2">
        <v>8</v>
      </c>
      <c r="N773" s="7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>
        <v>8</v>
      </c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</row>
    <row r="774" spans="1:47" ht="114" customHeight="1" x14ac:dyDescent="0.25">
      <c r="A774" s="7"/>
      <c r="B774" s="7" t="s">
        <v>1170</v>
      </c>
      <c r="C774" s="7" t="s">
        <v>155</v>
      </c>
      <c r="D774" s="7" t="s">
        <v>156</v>
      </c>
      <c r="E774" s="7" t="s">
        <v>157</v>
      </c>
      <c r="F774" s="7" t="s">
        <v>158</v>
      </c>
      <c r="G774" s="7" t="s">
        <v>1005</v>
      </c>
      <c r="H774" s="7" t="s">
        <v>193</v>
      </c>
      <c r="I774" s="7" t="s">
        <v>161</v>
      </c>
      <c r="J774" s="7" t="s">
        <v>162</v>
      </c>
      <c r="K774" s="8">
        <v>780</v>
      </c>
      <c r="L774" s="3">
        <f t="shared" si="12"/>
        <v>288.88888888888886</v>
      </c>
      <c r="M774" s="2">
        <v>8</v>
      </c>
      <c r="N774" s="7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>
        <v>8</v>
      </c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</row>
    <row r="775" spans="1:47" ht="114" customHeight="1" x14ac:dyDescent="0.25">
      <c r="A775" s="7"/>
      <c r="B775" s="7" t="s">
        <v>1171</v>
      </c>
      <c r="C775" s="7" t="s">
        <v>155</v>
      </c>
      <c r="D775" s="7" t="s">
        <v>156</v>
      </c>
      <c r="E775" s="7" t="s">
        <v>157</v>
      </c>
      <c r="F775" s="7" t="s">
        <v>158</v>
      </c>
      <c r="G775" s="7" t="s">
        <v>1005</v>
      </c>
      <c r="H775" s="7" t="s">
        <v>1021</v>
      </c>
      <c r="I775" s="7" t="s">
        <v>267</v>
      </c>
      <c r="J775" s="7" t="s">
        <v>271</v>
      </c>
      <c r="K775" s="8">
        <v>590</v>
      </c>
      <c r="L775" s="3">
        <f t="shared" si="12"/>
        <v>218.5185185185185</v>
      </c>
      <c r="M775" s="2">
        <v>8</v>
      </c>
      <c r="N775" s="7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>
        <v>4</v>
      </c>
      <c r="AL775" s="2"/>
      <c r="AM775" s="2"/>
      <c r="AN775" s="2"/>
      <c r="AO775" s="2">
        <v>2</v>
      </c>
      <c r="AP775" s="2">
        <v>1</v>
      </c>
      <c r="AQ775" s="2">
        <v>1</v>
      </c>
      <c r="AR775" s="2"/>
      <c r="AS775" s="2"/>
      <c r="AT775" s="2"/>
      <c r="AU775" s="2"/>
    </row>
    <row r="776" spans="1:47" ht="114" customHeight="1" x14ac:dyDescent="0.25">
      <c r="A776" s="7"/>
      <c r="B776" s="7" t="s">
        <v>1172</v>
      </c>
      <c r="C776" s="7" t="s">
        <v>155</v>
      </c>
      <c r="D776" s="7" t="s">
        <v>156</v>
      </c>
      <c r="E776" s="7" t="s">
        <v>157</v>
      </c>
      <c r="F776" s="7" t="s">
        <v>158</v>
      </c>
      <c r="G776" s="7" t="s">
        <v>1005</v>
      </c>
      <c r="H776" s="7" t="s">
        <v>205</v>
      </c>
      <c r="I776" s="7" t="s">
        <v>161</v>
      </c>
      <c r="J776" s="7" t="s">
        <v>162</v>
      </c>
      <c r="K776" s="8">
        <v>830</v>
      </c>
      <c r="L776" s="3">
        <f t="shared" si="12"/>
        <v>307.40740740740739</v>
      </c>
      <c r="M776" s="2">
        <v>8</v>
      </c>
      <c r="N776" s="7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>
        <v>8</v>
      </c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</row>
    <row r="777" spans="1:47" ht="114" customHeight="1" x14ac:dyDescent="0.25">
      <c r="A777" s="7"/>
      <c r="B777" s="7" t="s">
        <v>1173</v>
      </c>
      <c r="C777" s="7" t="s">
        <v>155</v>
      </c>
      <c r="D777" s="7" t="s">
        <v>156</v>
      </c>
      <c r="E777" s="7" t="s">
        <v>157</v>
      </c>
      <c r="F777" s="7" t="s">
        <v>158</v>
      </c>
      <c r="G777" s="7" t="s">
        <v>1005</v>
      </c>
      <c r="H777" s="7" t="s">
        <v>185</v>
      </c>
      <c r="I777" s="7" t="s">
        <v>267</v>
      </c>
      <c r="J777" s="7" t="s">
        <v>162</v>
      </c>
      <c r="K777" s="8">
        <v>735</v>
      </c>
      <c r="L777" s="3">
        <f t="shared" si="12"/>
        <v>272.22222222222223</v>
      </c>
      <c r="M777" s="2">
        <v>9</v>
      </c>
      <c r="N777" s="7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>
        <v>8</v>
      </c>
      <c r="AH777" s="2"/>
      <c r="AI777" s="2"/>
      <c r="AJ777" s="2"/>
      <c r="AK777" s="2">
        <v>1</v>
      </c>
      <c r="AL777" s="2"/>
      <c r="AM777" s="2"/>
      <c r="AN777" s="2"/>
      <c r="AO777" s="2"/>
      <c r="AP777" s="2"/>
      <c r="AQ777" s="2"/>
      <c r="AR777" s="2"/>
      <c r="AS777" s="2"/>
      <c r="AT777" s="2"/>
      <c r="AU777" s="2"/>
    </row>
    <row r="778" spans="1:47" ht="114" customHeight="1" x14ac:dyDescent="0.25">
      <c r="A778" s="7"/>
      <c r="B778" s="7" t="s">
        <v>1174</v>
      </c>
      <c r="C778" s="7" t="s">
        <v>155</v>
      </c>
      <c r="D778" s="7" t="s">
        <v>156</v>
      </c>
      <c r="E778" s="7" t="s">
        <v>157</v>
      </c>
      <c r="F778" s="7" t="s">
        <v>158</v>
      </c>
      <c r="G778" s="7" t="s">
        <v>1005</v>
      </c>
      <c r="H778" s="7" t="s">
        <v>241</v>
      </c>
      <c r="I778" s="7" t="s">
        <v>161</v>
      </c>
      <c r="J778" s="7" t="s">
        <v>162</v>
      </c>
      <c r="K778" s="8">
        <v>855</v>
      </c>
      <c r="L778" s="3">
        <f t="shared" si="12"/>
        <v>316.66666666666663</v>
      </c>
      <c r="M778" s="2">
        <v>9</v>
      </c>
      <c r="N778" s="7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>
        <v>9</v>
      </c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</row>
    <row r="779" spans="1:47" ht="114" customHeight="1" x14ac:dyDescent="0.25">
      <c r="A779" s="7"/>
      <c r="B779" s="7" t="s">
        <v>1175</v>
      </c>
      <c r="C779" s="7" t="s">
        <v>155</v>
      </c>
      <c r="D779" s="7" t="s">
        <v>156</v>
      </c>
      <c r="E779" s="7" t="s">
        <v>157</v>
      </c>
      <c r="F779" s="7" t="s">
        <v>158</v>
      </c>
      <c r="G779" s="7" t="s">
        <v>1005</v>
      </c>
      <c r="H779" s="7" t="s">
        <v>241</v>
      </c>
      <c r="I779" s="7" t="s">
        <v>267</v>
      </c>
      <c r="J779" s="7" t="s">
        <v>1092</v>
      </c>
      <c r="K779" s="8">
        <v>745</v>
      </c>
      <c r="L779" s="3">
        <f t="shared" si="12"/>
        <v>275.92592592592592</v>
      </c>
      <c r="M779" s="2">
        <v>9</v>
      </c>
      <c r="N779" s="7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>
        <v>9</v>
      </c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</row>
    <row r="780" spans="1:47" ht="114" customHeight="1" x14ac:dyDescent="0.25">
      <c r="A780" s="7"/>
      <c r="B780" s="7" t="s">
        <v>1176</v>
      </c>
      <c r="C780" s="7" t="s">
        <v>155</v>
      </c>
      <c r="D780" s="7" t="s">
        <v>156</v>
      </c>
      <c r="E780" s="7" t="s">
        <v>157</v>
      </c>
      <c r="F780" s="7" t="s">
        <v>158</v>
      </c>
      <c r="G780" s="7" t="s">
        <v>1005</v>
      </c>
      <c r="H780" s="7" t="s">
        <v>349</v>
      </c>
      <c r="I780" s="7" t="s">
        <v>1177</v>
      </c>
      <c r="J780" s="7" t="s">
        <v>169</v>
      </c>
      <c r="K780" s="8">
        <v>830</v>
      </c>
      <c r="L780" s="3">
        <f t="shared" si="12"/>
        <v>307.40740740740739</v>
      </c>
      <c r="M780" s="2">
        <v>9</v>
      </c>
      <c r="N780" s="7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>
        <v>9</v>
      </c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</row>
    <row r="781" spans="1:47" ht="114" customHeight="1" x14ac:dyDescent="0.25">
      <c r="A781" s="7"/>
      <c r="B781" s="7" t="s">
        <v>1178</v>
      </c>
      <c r="C781" s="7" t="s">
        <v>155</v>
      </c>
      <c r="D781" s="7" t="s">
        <v>156</v>
      </c>
      <c r="E781" s="7" t="s">
        <v>157</v>
      </c>
      <c r="F781" s="7" t="s">
        <v>158</v>
      </c>
      <c r="G781" s="7" t="s">
        <v>1005</v>
      </c>
      <c r="H781" s="7" t="s">
        <v>503</v>
      </c>
      <c r="I781" s="7" t="s">
        <v>161</v>
      </c>
      <c r="J781" s="7" t="s">
        <v>169</v>
      </c>
      <c r="K781" s="8">
        <v>1325</v>
      </c>
      <c r="L781" s="3">
        <f t="shared" si="12"/>
        <v>490.7407407407407</v>
      </c>
      <c r="M781" s="2">
        <v>9</v>
      </c>
      <c r="N781" s="7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>
        <v>9</v>
      </c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</row>
    <row r="782" spans="1:47" ht="114" customHeight="1" x14ac:dyDescent="0.25">
      <c r="A782" s="7"/>
      <c r="B782" s="7" t="s">
        <v>1179</v>
      </c>
      <c r="C782" s="7" t="s">
        <v>155</v>
      </c>
      <c r="D782" s="7" t="s">
        <v>156</v>
      </c>
      <c r="E782" s="7" t="s">
        <v>157</v>
      </c>
      <c r="F782" s="7" t="s">
        <v>158</v>
      </c>
      <c r="G782" s="7" t="s">
        <v>1005</v>
      </c>
      <c r="H782" s="7" t="s">
        <v>205</v>
      </c>
      <c r="I782" s="7" t="s">
        <v>267</v>
      </c>
      <c r="J782" s="7" t="s">
        <v>162</v>
      </c>
      <c r="K782" s="8">
        <v>580</v>
      </c>
      <c r="L782" s="3">
        <f t="shared" si="12"/>
        <v>214.81481481481481</v>
      </c>
      <c r="M782" s="2">
        <v>9</v>
      </c>
      <c r="N782" s="7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>
        <v>9</v>
      </c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</row>
    <row r="783" spans="1:47" ht="114" customHeight="1" x14ac:dyDescent="0.25">
      <c r="A783" s="7"/>
      <c r="B783" s="7" t="s">
        <v>1180</v>
      </c>
      <c r="C783" s="7" t="s">
        <v>155</v>
      </c>
      <c r="D783" s="7" t="s">
        <v>156</v>
      </c>
      <c r="E783" s="7" t="s">
        <v>157</v>
      </c>
      <c r="F783" s="7" t="s">
        <v>158</v>
      </c>
      <c r="G783" s="7" t="s">
        <v>1005</v>
      </c>
      <c r="H783" s="7" t="s">
        <v>827</v>
      </c>
      <c r="I783" s="7" t="s">
        <v>161</v>
      </c>
      <c r="J783" s="7" t="s">
        <v>162</v>
      </c>
      <c r="K783" s="8">
        <v>760</v>
      </c>
      <c r="L783" s="3">
        <f t="shared" si="12"/>
        <v>281.48148148148147</v>
      </c>
      <c r="M783" s="2">
        <v>9</v>
      </c>
      <c r="N783" s="7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>
        <v>9</v>
      </c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</row>
    <row r="784" spans="1:47" ht="114" customHeight="1" x14ac:dyDescent="0.25">
      <c r="A784" s="7"/>
      <c r="B784" s="7" t="s">
        <v>1181</v>
      </c>
      <c r="C784" s="7" t="s">
        <v>155</v>
      </c>
      <c r="D784" s="7" t="s">
        <v>156</v>
      </c>
      <c r="E784" s="7" t="s">
        <v>157</v>
      </c>
      <c r="F784" s="7" t="s">
        <v>158</v>
      </c>
      <c r="G784" s="7" t="s">
        <v>1005</v>
      </c>
      <c r="H784" s="7" t="s">
        <v>246</v>
      </c>
      <c r="I784" s="7" t="s">
        <v>161</v>
      </c>
      <c r="J784" s="7" t="s">
        <v>169</v>
      </c>
      <c r="K784" s="8">
        <v>1015</v>
      </c>
      <c r="L784" s="3">
        <f t="shared" si="12"/>
        <v>375.92592592592592</v>
      </c>
      <c r="M784" s="2">
        <v>9</v>
      </c>
      <c r="N784" s="7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>
        <v>9</v>
      </c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</row>
    <row r="785" spans="1:47" ht="114" customHeight="1" x14ac:dyDescent="0.25">
      <c r="A785" s="7"/>
      <c r="B785" s="7" t="s">
        <v>1182</v>
      </c>
      <c r="C785" s="7" t="s">
        <v>155</v>
      </c>
      <c r="D785" s="7" t="s">
        <v>156</v>
      </c>
      <c r="E785" s="7" t="s">
        <v>157</v>
      </c>
      <c r="F785" s="7" t="s">
        <v>158</v>
      </c>
      <c r="G785" s="7" t="s">
        <v>1005</v>
      </c>
      <c r="H785" s="7" t="s">
        <v>193</v>
      </c>
      <c r="I785" s="7" t="s">
        <v>165</v>
      </c>
      <c r="J785" s="7" t="s">
        <v>162</v>
      </c>
      <c r="K785" s="8">
        <v>1020</v>
      </c>
      <c r="L785" s="3">
        <f t="shared" si="12"/>
        <v>377.77777777777777</v>
      </c>
      <c r="M785" s="2">
        <v>9</v>
      </c>
      <c r="N785" s="7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>
        <v>9</v>
      </c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</row>
    <row r="786" spans="1:47" ht="114" customHeight="1" x14ac:dyDescent="0.25">
      <c r="A786" s="7"/>
      <c r="B786" s="7" t="s">
        <v>1183</v>
      </c>
      <c r="C786" s="7" t="s">
        <v>155</v>
      </c>
      <c r="D786" s="7" t="s">
        <v>156</v>
      </c>
      <c r="E786" s="7" t="s">
        <v>157</v>
      </c>
      <c r="F786" s="7" t="s">
        <v>158</v>
      </c>
      <c r="G786" s="7" t="s">
        <v>1005</v>
      </c>
      <c r="H786" s="7" t="s">
        <v>193</v>
      </c>
      <c r="I786" s="7" t="s">
        <v>267</v>
      </c>
      <c r="J786" s="7" t="s">
        <v>162</v>
      </c>
      <c r="K786" s="8">
        <v>750</v>
      </c>
      <c r="L786" s="3">
        <f t="shared" si="12"/>
        <v>277.77777777777777</v>
      </c>
      <c r="M786" s="2">
        <v>9</v>
      </c>
      <c r="N786" s="7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>
        <v>9</v>
      </c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</row>
    <row r="787" spans="1:47" ht="114" customHeight="1" x14ac:dyDescent="0.25">
      <c r="A787" s="7"/>
      <c r="B787" s="7" t="s">
        <v>1184</v>
      </c>
      <c r="C787" s="7" t="s">
        <v>155</v>
      </c>
      <c r="D787" s="7" t="s">
        <v>156</v>
      </c>
      <c r="E787" s="7" t="s">
        <v>157</v>
      </c>
      <c r="F787" s="7" t="s">
        <v>158</v>
      </c>
      <c r="G787" s="7" t="s">
        <v>1005</v>
      </c>
      <c r="H787" s="7" t="s">
        <v>193</v>
      </c>
      <c r="I787" s="7" t="s">
        <v>267</v>
      </c>
      <c r="J787" s="7" t="s">
        <v>162</v>
      </c>
      <c r="K787" s="8">
        <v>885</v>
      </c>
      <c r="L787" s="3">
        <f t="shared" si="12"/>
        <v>327.77777777777777</v>
      </c>
      <c r="M787" s="2">
        <v>9</v>
      </c>
      <c r="N787" s="7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>
        <v>9</v>
      </c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</row>
    <row r="788" spans="1:47" ht="114" customHeight="1" x14ac:dyDescent="0.25">
      <c r="A788" s="7"/>
      <c r="B788" s="7" t="s">
        <v>1185</v>
      </c>
      <c r="C788" s="7" t="s">
        <v>155</v>
      </c>
      <c r="D788" s="7" t="s">
        <v>156</v>
      </c>
      <c r="E788" s="7" t="s">
        <v>157</v>
      </c>
      <c r="F788" s="7" t="s">
        <v>158</v>
      </c>
      <c r="G788" s="7" t="s">
        <v>1005</v>
      </c>
      <c r="H788" s="7" t="s">
        <v>193</v>
      </c>
      <c r="I788" s="7" t="s">
        <v>161</v>
      </c>
      <c r="J788" s="7" t="s">
        <v>162</v>
      </c>
      <c r="K788" s="8">
        <v>1095</v>
      </c>
      <c r="L788" s="3">
        <f t="shared" si="12"/>
        <v>405.55555555555554</v>
      </c>
      <c r="M788" s="2">
        <v>9</v>
      </c>
      <c r="N788" s="7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>
        <v>9</v>
      </c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</row>
    <row r="789" spans="1:47" ht="114" customHeight="1" x14ac:dyDescent="0.25">
      <c r="A789" s="7"/>
      <c r="B789" s="7" t="s">
        <v>1186</v>
      </c>
      <c r="C789" s="7" t="s">
        <v>155</v>
      </c>
      <c r="D789" s="7" t="s">
        <v>156</v>
      </c>
      <c r="E789" s="7" t="s">
        <v>157</v>
      </c>
      <c r="F789" s="7" t="s">
        <v>158</v>
      </c>
      <c r="G789" s="7" t="s">
        <v>1005</v>
      </c>
      <c r="H789" s="7" t="s">
        <v>193</v>
      </c>
      <c r="I789" s="7" t="s">
        <v>161</v>
      </c>
      <c r="J789" s="7" t="s">
        <v>162</v>
      </c>
      <c r="K789" s="8">
        <v>965</v>
      </c>
      <c r="L789" s="3">
        <f t="shared" si="12"/>
        <v>357.40740740740739</v>
      </c>
      <c r="M789" s="2">
        <v>9</v>
      </c>
      <c r="N789" s="7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>
        <v>9</v>
      </c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</row>
    <row r="790" spans="1:47" ht="114" customHeight="1" x14ac:dyDescent="0.25">
      <c r="A790" s="7"/>
      <c r="B790" s="7" t="s">
        <v>1187</v>
      </c>
      <c r="C790" s="7" t="s">
        <v>155</v>
      </c>
      <c r="D790" s="7" t="s">
        <v>156</v>
      </c>
      <c r="E790" s="7" t="s">
        <v>157</v>
      </c>
      <c r="F790" s="7" t="s">
        <v>158</v>
      </c>
      <c r="G790" s="7" t="s">
        <v>1005</v>
      </c>
      <c r="H790" s="7" t="s">
        <v>193</v>
      </c>
      <c r="I790" s="7" t="s">
        <v>161</v>
      </c>
      <c r="J790" s="7" t="s">
        <v>162</v>
      </c>
      <c r="K790" s="8">
        <v>1355</v>
      </c>
      <c r="L790" s="3">
        <f t="shared" si="12"/>
        <v>501.85185185185179</v>
      </c>
      <c r="M790" s="2">
        <v>9</v>
      </c>
      <c r="N790" s="7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>
        <v>9</v>
      </c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</row>
    <row r="791" spans="1:47" ht="114" customHeight="1" x14ac:dyDescent="0.25">
      <c r="A791" s="7"/>
      <c r="B791" s="7" t="s">
        <v>1188</v>
      </c>
      <c r="C791" s="7" t="s">
        <v>155</v>
      </c>
      <c r="D791" s="7" t="s">
        <v>156</v>
      </c>
      <c r="E791" s="7" t="s">
        <v>157</v>
      </c>
      <c r="F791" s="7" t="s">
        <v>158</v>
      </c>
      <c r="G791" s="7" t="s">
        <v>1005</v>
      </c>
      <c r="H791" s="7" t="s">
        <v>193</v>
      </c>
      <c r="I791" s="7" t="s">
        <v>161</v>
      </c>
      <c r="J791" s="7" t="s">
        <v>258</v>
      </c>
      <c r="K791" s="8">
        <v>985</v>
      </c>
      <c r="L791" s="3">
        <f t="shared" si="12"/>
        <v>364.81481481481478</v>
      </c>
      <c r="M791" s="2">
        <v>9</v>
      </c>
      <c r="N791" s="7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>
        <v>2</v>
      </c>
      <c r="AA791" s="2"/>
      <c r="AB791" s="2"/>
      <c r="AC791" s="2">
        <v>2</v>
      </c>
      <c r="AD791" s="2"/>
      <c r="AE791" s="2"/>
      <c r="AF791" s="2"/>
      <c r="AG791" s="2">
        <v>3</v>
      </c>
      <c r="AH791" s="2"/>
      <c r="AI791" s="2"/>
      <c r="AJ791" s="2"/>
      <c r="AK791" s="2">
        <v>2</v>
      </c>
      <c r="AL791" s="2"/>
      <c r="AM791" s="2"/>
      <c r="AN791" s="2"/>
      <c r="AO791" s="2"/>
      <c r="AP791" s="2"/>
      <c r="AQ791" s="2"/>
      <c r="AR791" s="2"/>
      <c r="AS791" s="2"/>
      <c r="AT791" s="2"/>
      <c r="AU791" s="2"/>
    </row>
    <row r="792" spans="1:47" ht="114" customHeight="1" x14ac:dyDescent="0.25">
      <c r="A792" s="7"/>
      <c r="B792" s="7" t="s">
        <v>1189</v>
      </c>
      <c r="C792" s="7" t="s">
        <v>155</v>
      </c>
      <c r="D792" s="7" t="s">
        <v>156</v>
      </c>
      <c r="E792" s="7" t="s">
        <v>157</v>
      </c>
      <c r="F792" s="7" t="s">
        <v>158</v>
      </c>
      <c r="G792" s="7" t="s">
        <v>1005</v>
      </c>
      <c r="H792" s="7" t="s">
        <v>230</v>
      </c>
      <c r="I792" s="7" t="s">
        <v>161</v>
      </c>
      <c r="J792" s="7" t="s">
        <v>169</v>
      </c>
      <c r="K792" s="8">
        <v>1015</v>
      </c>
      <c r="L792" s="3">
        <f t="shared" si="12"/>
        <v>375.92592592592592</v>
      </c>
      <c r="M792" s="2">
        <v>9</v>
      </c>
      <c r="N792" s="7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>
        <v>9</v>
      </c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</row>
    <row r="793" spans="1:47" ht="114" customHeight="1" x14ac:dyDescent="0.25">
      <c r="A793" s="7"/>
      <c r="B793" s="7" t="s">
        <v>1190</v>
      </c>
      <c r="C793" s="7" t="s">
        <v>155</v>
      </c>
      <c r="D793" s="7" t="s">
        <v>156</v>
      </c>
      <c r="E793" s="7" t="s">
        <v>157</v>
      </c>
      <c r="F793" s="7" t="s">
        <v>158</v>
      </c>
      <c r="G793" s="7" t="s">
        <v>1005</v>
      </c>
      <c r="H793" s="7" t="s">
        <v>193</v>
      </c>
      <c r="I793" s="7" t="s">
        <v>161</v>
      </c>
      <c r="J793" s="7" t="s">
        <v>162</v>
      </c>
      <c r="K793" s="8">
        <v>950</v>
      </c>
      <c r="L793" s="3">
        <f t="shared" si="12"/>
        <v>351.85185185185185</v>
      </c>
      <c r="M793" s="2">
        <v>9</v>
      </c>
      <c r="N793" s="7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>
        <v>9</v>
      </c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</row>
    <row r="794" spans="1:47" ht="114" customHeight="1" x14ac:dyDescent="0.25">
      <c r="A794" s="7"/>
      <c r="B794" s="7" t="s">
        <v>1191</v>
      </c>
      <c r="C794" s="7" t="s">
        <v>155</v>
      </c>
      <c r="D794" s="7" t="s">
        <v>156</v>
      </c>
      <c r="E794" s="7" t="s">
        <v>157</v>
      </c>
      <c r="F794" s="7" t="s">
        <v>158</v>
      </c>
      <c r="G794" s="7" t="s">
        <v>1005</v>
      </c>
      <c r="H794" s="7" t="s">
        <v>230</v>
      </c>
      <c r="I794" s="7" t="s">
        <v>161</v>
      </c>
      <c r="J794" s="7" t="s">
        <v>169</v>
      </c>
      <c r="K794" s="8">
        <v>840</v>
      </c>
      <c r="L794" s="3">
        <f t="shared" si="12"/>
        <v>311.11111111111109</v>
      </c>
      <c r="M794" s="2">
        <v>9</v>
      </c>
      <c r="N794" s="7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>
        <v>9</v>
      </c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</row>
    <row r="795" spans="1:47" ht="114" customHeight="1" x14ac:dyDescent="0.25">
      <c r="A795" s="7"/>
      <c r="B795" s="7" t="s">
        <v>1192</v>
      </c>
      <c r="C795" s="7" t="s">
        <v>155</v>
      </c>
      <c r="D795" s="7" t="s">
        <v>156</v>
      </c>
      <c r="E795" s="7" t="s">
        <v>157</v>
      </c>
      <c r="F795" s="7" t="s">
        <v>158</v>
      </c>
      <c r="G795" s="7" t="s">
        <v>1005</v>
      </c>
      <c r="H795" s="7" t="s">
        <v>248</v>
      </c>
      <c r="I795" s="7" t="s">
        <v>267</v>
      </c>
      <c r="J795" s="7" t="s">
        <v>169</v>
      </c>
      <c r="K795" s="8">
        <v>830</v>
      </c>
      <c r="L795" s="3">
        <f t="shared" si="12"/>
        <v>307.40740740740739</v>
      </c>
      <c r="M795" s="2">
        <v>9</v>
      </c>
      <c r="N795" s="7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>
        <v>9</v>
      </c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</row>
    <row r="796" spans="1:47" ht="114" customHeight="1" x14ac:dyDescent="0.25">
      <c r="A796" s="7"/>
      <c r="B796" s="7" t="s">
        <v>1193</v>
      </c>
      <c r="C796" s="7" t="s">
        <v>155</v>
      </c>
      <c r="D796" s="7" t="s">
        <v>156</v>
      </c>
      <c r="E796" s="7" t="s">
        <v>157</v>
      </c>
      <c r="F796" s="7" t="s">
        <v>158</v>
      </c>
      <c r="G796" s="7" t="s">
        <v>1005</v>
      </c>
      <c r="H796" s="7" t="s">
        <v>297</v>
      </c>
      <c r="I796" s="7" t="s">
        <v>267</v>
      </c>
      <c r="J796" s="7" t="s">
        <v>169</v>
      </c>
      <c r="K796" s="8">
        <v>1025</v>
      </c>
      <c r="L796" s="3">
        <f t="shared" si="12"/>
        <v>379.62962962962962</v>
      </c>
      <c r="M796" s="2">
        <v>9</v>
      </c>
      <c r="N796" s="7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>
        <v>9</v>
      </c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</row>
    <row r="797" spans="1:47" ht="114" customHeight="1" x14ac:dyDescent="0.25">
      <c r="A797" s="7"/>
      <c r="B797" s="7" t="s">
        <v>1194</v>
      </c>
      <c r="C797" s="7" t="s">
        <v>155</v>
      </c>
      <c r="D797" s="7" t="s">
        <v>156</v>
      </c>
      <c r="E797" s="7" t="s">
        <v>157</v>
      </c>
      <c r="F797" s="7" t="s">
        <v>158</v>
      </c>
      <c r="G797" s="7" t="s">
        <v>1005</v>
      </c>
      <c r="H797" s="7" t="s">
        <v>193</v>
      </c>
      <c r="I797" s="7" t="s">
        <v>161</v>
      </c>
      <c r="J797" s="7" t="s">
        <v>162</v>
      </c>
      <c r="K797" s="8">
        <v>795</v>
      </c>
      <c r="L797" s="3">
        <f t="shared" si="12"/>
        <v>294.4444444444444</v>
      </c>
      <c r="M797" s="2">
        <v>9</v>
      </c>
      <c r="N797" s="7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>
        <v>7</v>
      </c>
      <c r="AH797" s="2"/>
      <c r="AI797" s="2"/>
      <c r="AJ797" s="2"/>
      <c r="AK797" s="2"/>
      <c r="AL797" s="2"/>
      <c r="AM797" s="2"/>
      <c r="AN797" s="2">
        <v>2</v>
      </c>
      <c r="AO797" s="2"/>
      <c r="AP797" s="2"/>
      <c r="AQ797" s="2"/>
      <c r="AR797" s="2"/>
      <c r="AS797" s="2"/>
      <c r="AT797" s="2"/>
      <c r="AU797" s="2"/>
    </row>
    <row r="798" spans="1:47" ht="114" customHeight="1" x14ac:dyDescent="0.25">
      <c r="A798" s="7"/>
      <c r="B798" s="7" t="s">
        <v>1195</v>
      </c>
      <c r="C798" s="7" t="s">
        <v>155</v>
      </c>
      <c r="D798" s="7" t="s">
        <v>156</v>
      </c>
      <c r="E798" s="7" t="s">
        <v>157</v>
      </c>
      <c r="F798" s="7" t="s">
        <v>158</v>
      </c>
      <c r="G798" s="7" t="s">
        <v>1005</v>
      </c>
      <c r="H798" s="7" t="s">
        <v>230</v>
      </c>
      <c r="I798" s="7" t="s">
        <v>267</v>
      </c>
      <c r="J798" s="7" t="s">
        <v>162</v>
      </c>
      <c r="K798" s="8">
        <v>695</v>
      </c>
      <c r="L798" s="3">
        <f t="shared" si="12"/>
        <v>257.40740740740739</v>
      </c>
      <c r="M798" s="2">
        <v>10</v>
      </c>
      <c r="N798" s="7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>
        <v>6</v>
      </c>
      <c r="AL798" s="2"/>
      <c r="AM798" s="2"/>
      <c r="AN798" s="2">
        <v>2</v>
      </c>
      <c r="AO798" s="2">
        <v>1</v>
      </c>
      <c r="AP798" s="2">
        <v>1</v>
      </c>
      <c r="AQ798" s="2"/>
      <c r="AR798" s="2"/>
      <c r="AS798" s="2"/>
      <c r="AT798" s="2"/>
      <c r="AU798" s="2"/>
    </row>
    <row r="799" spans="1:47" ht="114" customHeight="1" x14ac:dyDescent="0.25">
      <c r="A799" s="7"/>
      <c r="B799" s="7" t="s">
        <v>1196</v>
      </c>
      <c r="C799" s="7" t="s">
        <v>155</v>
      </c>
      <c r="D799" s="7" t="s">
        <v>156</v>
      </c>
      <c r="E799" s="7" t="s">
        <v>157</v>
      </c>
      <c r="F799" s="7" t="s">
        <v>158</v>
      </c>
      <c r="G799" s="7" t="s">
        <v>1005</v>
      </c>
      <c r="H799" s="7" t="s">
        <v>593</v>
      </c>
      <c r="I799" s="7" t="s">
        <v>267</v>
      </c>
      <c r="J799" s="7" t="s">
        <v>162</v>
      </c>
      <c r="K799" s="8">
        <v>465</v>
      </c>
      <c r="L799" s="3">
        <f t="shared" si="12"/>
        <v>172.2222222222222</v>
      </c>
      <c r="M799" s="2">
        <v>10</v>
      </c>
      <c r="N799" s="7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>
        <v>1</v>
      </c>
      <c r="AD799" s="2"/>
      <c r="AE799" s="2"/>
      <c r="AF799" s="2"/>
      <c r="AG799" s="2">
        <v>8</v>
      </c>
      <c r="AH799" s="2"/>
      <c r="AI799" s="2"/>
      <c r="AJ799" s="2"/>
      <c r="AK799" s="2">
        <v>1</v>
      </c>
      <c r="AL799" s="2"/>
      <c r="AM799" s="2"/>
      <c r="AN799" s="2"/>
      <c r="AO799" s="2"/>
      <c r="AP799" s="2"/>
      <c r="AQ799" s="2"/>
      <c r="AR799" s="2"/>
      <c r="AS799" s="2"/>
      <c r="AT799" s="2"/>
      <c r="AU799" s="2"/>
    </row>
    <row r="800" spans="1:47" ht="114" customHeight="1" x14ac:dyDescent="0.25">
      <c r="A800" s="7"/>
      <c r="B800" s="7" t="s">
        <v>1197</v>
      </c>
      <c r="C800" s="7" t="s">
        <v>155</v>
      </c>
      <c r="D800" s="7" t="s">
        <v>156</v>
      </c>
      <c r="E800" s="7" t="s">
        <v>157</v>
      </c>
      <c r="F800" s="7" t="s">
        <v>158</v>
      </c>
      <c r="G800" s="7" t="s">
        <v>1005</v>
      </c>
      <c r="H800" s="7" t="s">
        <v>1024</v>
      </c>
      <c r="I800" s="7" t="s">
        <v>1135</v>
      </c>
      <c r="J800" s="7" t="s">
        <v>162</v>
      </c>
      <c r="K800" s="8">
        <v>595</v>
      </c>
      <c r="L800" s="3">
        <f t="shared" si="12"/>
        <v>220.37037037037035</v>
      </c>
      <c r="M800" s="2">
        <v>10</v>
      </c>
      <c r="N800" s="7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>
        <v>2</v>
      </c>
      <c r="AD800" s="2"/>
      <c r="AE800" s="2"/>
      <c r="AF800" s="2"/>
      <c r="AG800" s="2">
        <v>7</v>
      </c>
      <c r="AH800" s="2"/>
      <c r="AI800" s="2"/>
      <c r="AJ800" s="2"/>
      <c r="AK800" s="2">
        <v>1</v>
      </c>
      <c r="AL800" s="2"/>
      <c r="AM800" s="2"/>
      <c r="AN800" s="2"/>
      <c r="AO800" s="2"/>
      <c r="AP800" s="2"/>
      <c r="AQ800" s="2"/>
      <c r="AR800" s="2"/>
      <c r="AS800" s="2"/>
      <c r="AT800" s="2"/>
      <c r="AU800" s="2"/>
    </row>
    <row r="801" spans="1:47" ht="114" customHeight="1" x14ac:dyDescent="0.25">
      <c r="A801" s="7"/>
      <c r="B801" s="7" t="s">
        <v>1198</v>
      </c>
      <c r="C801" s="7" t="s">
        <v>155</v>
      </c>
      <c r="D801" s="7" t="s">
        <v>156</v>
      </c>
      <c r="E801" s="7" t="s">
        <v>157</v>
      </c>
      <c r="F801" s="7" t="s">
        <v>158</v>
      </c>
      <c r="G801" s="7" t="s">
        <v>1005</v>
      </c>
      <c r="H801" s="7" t="s">
        <v>205</v>
      </c>
      <c r="I801" s="7" t="s">
        <v>267</v>
      </c>
      <c r="J801" s="7" t="s">
        <v>162</v>
      </c>
      <c r="K801" s="8">
        <v>670</v>
      </c>
      <c r="L801" s="3">
        <f t="shared" si="12"/>
        <v>248.14814814814812</v>
      </c>
      <c r="M801" s="2">
        <v>10</v>
      </c>
      <c r="N801" s="7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>
        <v>10</v>
      </c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</row>
    <row r="802" spans="1:47" ht="114" customHeight="1" x14ac:dyDescent="0.25">
      <c r="A802" s="7"/>
      <c r="B802" s="7" t="s">
        <v>1199</v>
      </c>
      <c r="C802" s="7" t="s">
        <v>155</v>
      </c>
      <c r="D802" s="7" t="s">
        <v>156</v>
      </c>
      <c r="E802" s="7" t="s">
        <v>157</v>
      </c>
      <c r="F802" s="7" t="s">
        <v>158</v>
      </c>
      <c r="G802" s="7" t="s">
        <v>1005</v>
      </c>
      <c r="H802" s="7" t="s">
        <v>262</v>
      </c>
      <c r="I802" s="7" t="s">
        <v>267</v>
      </c>
      <c r="J802" s="7" t="s">
        <v>162</v>
      </c>
      <c r="K802" s="8">
        <v>815</v>
      </c>
      <c r="L802" s="3">
        <f t="shared" si="12"/>
        <v>301.85185185185185</v>
      </c>
      <c r="M802" s="2">
        <v>10</v>
      </c>
      <c r="N802" s="7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>
        <v>1</v>
      </c>
      <c r="AD802" s="2"/>
      <c r="AE802" s="2"/>
      <c r="AF802" s="2"/>
      <c r="AG802" s="2">
        <v>8</v>
      </c>
      <c r="AH802" s="2"/>
      <c r="AI802" s="2"/>
      <c r="AJ802" s="2"/>
      <c r="AK802" s="2">
        <v>1</v>
      </c>
      <c r="AL802" s="2"/>
      <c r="AM802" s="2"/>
      <c r="AN802" s="2"/>
      <c r="AO802" s="2"/>
      <c r="AP802" s="2"/>
      <c r="AQ802" s="2"/>
      <c r="AR802" s="2"/>
      <c r="AS802" s="2"/>
      <c r="AT802" s="2"/>
      <c r="AU802" s="2"/>
    </row>
    <row r="803" spans="1:47" ht="114" customHeight="1" x14ac:dyDescent="0.25">
      <c r="A803" s="7"/>
      <c r="B803" s="7" t="s">
        <v>1200</v>
      </c>
      <c r="C803" s="7" t="s">
        <v>155</v>
      </c>
      <c r="D803" s="7" t="s">
        <v>156</v>
      </c>
      <c r="E803" s="7" t="s">
        <v>157</v>
      </c>
      <c r="F803" s="7" t="s">
        <v>158</v>
      </c>
      <c r="G803" s="7" t="s">
        <v>1005</v>
      </c>
      <c r="H803" s="7" t="s">
        <v>241</v>
      </c>
      <c r="I803" s="7" t="s">
        <v>242</v>
      </c>
      <c r="J803" s="7" t="s">
        <v>169</v>
      </c>
      <c r="K803" s="8">
        <v>920</v>
      </c>
      <c r="L803" s="3">
        <f t="shared" si="12"/>
        <v>340.7407407407407</v>
      </c>
      <c r="M803" s="2">
        <v>10</v>
      </c>
      <c r="N803" s="7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>
        <v>10</v>
      </c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</row>
    <row r="804" spans="1:47" ht="114" customHeight="1" x14ac:dyDescent="0.25">
      <c r="A804" s="7"/>
      <c r="B804" s="7" t="s">
        <v>1201</v>
      </c>
      <c r="C804" s="7" t="s">
        <v>155</v>
      </c>
      <c r="D804" s="7" t="s">
        <v>156</v>
      </c>
      <c r="E804" s="7" t="s">
        <v>157</v>
      </c>
      <c r="F804" s="7" t="s">
        <v>158</v>
      </c>
      <c r="G804" s="7" t="s">
        <v>1005</v>
      </c>
      <c r="H804" s="7" t="s">
        <v>1024</v>
      </c>
      <c r="I804" s="7" t="s">
        <v>178</v>
      </c>
      <c r="J804" s="7" t="s">
        <v>169</v>
      </c>
      <c r="K804" s="8">
        <v>915</v>
      </c>
      <c r="L804" s="3">
        <f t="shared" si="12"/>
        <v>338.88888888888886</v>
      </c>
      <c r="M804" s="2">
        <v>10</v>
      </c>
      <c r="N804" s="7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>
        <v>10</v>
      </c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</row>
    <row r="805" spans="1:47" ht="114" customHeight="1" x14ac:dyDescent="0.25">
      <c r="A805" s="7"/>
      <c r="B805" s="7" t="s">
        <v>1202</v>
      </c>
      <c r="C805" s="7" t="s">
        <v>155</v>
      </c>
      <c r="D805" s="7" t="s">
        <v>156</v>
      </c>
      <c r="E805" s="7" t="s">
        <v>157</v>
      </c>
      <c r="F805" s="7" t="s">
        <v>158</v>
      </c>
      <c r="G805" s="7" t="s">
        <v>1005</v>
      </c>
      <c r="H805" s="7" t="s">
        <v>254</v>
      </c>
      <c r="I805" s="7" t="s">
        <v>161</v>
      </c>
      <c r="J805" s="7" t="s">
        <v>162</v>
      </c>
      <c r="K805" s="8">
        <v>785</v>
      </c>
      <c r="L805" s="3">
        <f t="shared" si="12"/>
        <v>290.7407407407407</v>
      </c>
      <c r="M805" s="2">
        <v>10</v>
      </c>
      <c r="N805" s="7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>
        <v>10</v>
      </c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</row>
    <row r="806" spans="1:47" ht="114" customHeight="1" x14ac:dyDescent="0.25">
      <c r="A806" s="7"/>
      <c r="B806" s="7" t="s">
        <v>1203</v>
      </c>
      <c r="C806" s="7" t="s">
        <v>155</v>
      </c>
      <c r="D806" s="7" t="s">
        <v>156</v>
      </c>
      <c r="E806" s="7" t="s">
        <v>157</v>
      </c>
      <c r="F806" s="7" t="s">
        <v>158</v>
      </c>
      <c r="G806" s="7" t="s">
        <v>1005</v>
      </c>
      <c r="H806" s="7" t="s">
        <v>246</v>
      </c>
      <c r="I806" s="7" t="s">
        <v>1204</v>
      </c>
      <c r="J806" s="7" t="s">
        <v>169</v>
      </c>
      <c r="K806" s="8">
        <v>1035</v>
      </c>
      <c r="L806" s="3">
        <f t="shared" si="12"/>
        <v>383.33333333333331</v>
      </c>
      <c r="M806" s="2">
        <v>10</v>
      </c>
      <c r="N806" s="7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>
        <v>3</v>
      </c>
      <c r="AA806" s="2"/>
      <c r="AB806" s="2"/>
      <c r="AC806" s="2"/>
      <c r="AD806" s="2"/>
      <c r="AE806" s="2"/>
      <c r="AF806" s="2"/>
      <c r="AG806" s="2">
        <v>4</v>
      </c>
      <c r="AH806" s="2"/>
      <c r="AI806" s="2"/>
      <c r="AJ806" s="2"/>
      <c r="AK806" s="2">
        <v>2</v>
      </c>
      <c r="AL806" s="2"/>
      <c r="AM806" s="2"/>
      <c r="AN806" s="2"/>
      <c r="AO806" s="2">
        <v>1</v>
      </c>
      <c r="AP806" s="2"/>
      <c r="AQ806" s="2"/>
      <c r="AR806" s="2"/>
      <c r="AS806" s="2"/>
      <c r="AT806" s="2"/>
      <c r="AU806" s="2"/>
    </row>
    <row r="807" spans="1:47" ht="114" customHeight="1" x14ac:dyDescent="0.25">
      <c r="A807" s="7"/>
      <c r="B807" s="7" t="s">
        <v>1205</v>
      </c>
      <c r="C807" s="7" t="s">
        <v>155</v>
      </c>
      <c r="D807" s="7" t="s">
        <v>156</v>
      </c>
      <c r="E807" s="7" t="s">
        <v>157</v>
      </c>
      <c r="F807" s="7" t="s">
        <v>158</v>
      </c>
      <c r="G807" s="7" t="s">
        <v>1005</v>
      </c>
      <c r="H807" s="7" t="s">
        <v>230</v>
      </c>
      <c r="I807" s="7" t="s">
        <v>161</v>
      </c>
      <c r="J807" s="7" t="s">
        <v>162</v>
      </c>
      <c r="K807" s="8">
        <v>755</v>
      </c>
      <c r="L807" s="3">
        <f t="shared" si="12"/>
        <v>279.62962962962962</v>
      </c>
      <c r="M807" s="2">
        <v>10</v>
      </c>
      <c r="N807" s="7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>
        <v>1</v>
      </c>
      <c r="AA807" s="2"/>
      <c r="AB807" s="2"/>
      <c r="AC807" s="2"/>
      <c r="AD807" s="2"/>
      <c r="AE807" s="2"/>
      <c r="AF807" s="2"/>
      <c r="AG807" s="2">
        <v>8</v>
      </c>
      <c r="AH807" s="2"/>
      <c r="AI807" s="2"/>
      <c r="AJ807" s="2"/>
      <c r="AK807" s="2"/>
      <c r="AL807" s="2"/>
      <c r="AM807" s="2"/>
      <c r="AN807" s="2"/>
      <c r="AO807" s="2"/>
      <c r="AP807" s="2">
        <v>1</v>
      </c>
      <c r="AQ807" s="2"/>
      <c r="AR807" s="2"/>
      <c r="AS807" s="2"/>
      <c r="AT807" s="2"/>
      <c r="AU807" s="2"/>
    </row>
    <row r="808" spans="1:47" ht="114" customHeight="1" x14ac:dyDescent="0.25">
      <c r="A808" s="7"/>
      <c r="B808" s="7" t="s">
        <v>1206</v>
      </c>
      <c r="C808" s="7" t="s">
        <v>155</v>
      </c>
      <c r="D808" s="7" t="s">
        <v>156</v>
      </c>
      <c r="E808" s="7" t="s">
        <v>157</v>
      </c>
      <c r="F808" s="7" t="s">
        <v>158</v>
      </c>
      <c r="G808" s="7" t="s">
        <v>1005</v>
      </c>
      <c r="H808" s="7" t="s">
        <v>205</v>
      </c>
      <c r="I808" s="7" t="s">
        <v>1144</v>
      </c>
      <c r="J808" s="7" t="s">
        <v>169</v>
      </c>
      <c r="K808" s="8">
        <v>930</v>
      </c>
      <c r="L808" s="3">
        <f t="shared" si="12"/>
        <v>344.4444444444444</v>
      </c>
      <c r="M808" s="2">
        <v>10</v>
      </c>
      <c r="N808" s="7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>
        <v>8</v>
      </c>
      <c r="AH808" s="2"/>
      <c r="AI808" s="2"/>
      <c r="AJ808" s="2"/>
      <c r="AK808" s="2">
        <v>1</v>
      </c>
      <c r="AL808" s="2"/>
      <c r="AM808" s="2"/>
      <c r="AN808" s="2">
        <v>1</v>
      </c>
      <c r="AO808" s="2"/>
      <c r="AP808" s="2"/>
      <c r="AQ808" s="2"/>
      <c r="AR808" s="2"/>
      <c r="AS808" s="2"/>
      <c r="AT808" s="2"/>
      <c r="AU808" s="2"/>
    </row>
    <row r="809" spans="1:47" ht="114" customHeight="1" x14ac:dyDescent="0.25">
      <c r="A809" s="7"/>
      <c r="B809" s="7" t="s">
        <v>1207</v>
      </c>
      <c r="C809" s="7" t="s">
        <v>155</v>
      </c>
      <c r="D809" s="7" t="s">
        <v>156</v>
      </c>
      <c r="E809" s="7" t="s">
        <v>157</v>
      </c>
      <c r="F809" s="7" t="s">
        <v>158</v>
      </c>
      <c r="G809" s="7" t="s">
        <v>1005</v>
      </c>
      <c r="H809" s="7" t="s">
        <v>1208</v>
      </c>
      <c r="I809" s="7" t="s">
        <v>267</v>
      </c>
      <c r="J809" s="7" t="s">
        <v>271</v>
      </c>
      <c r="K809" s="8">
        <v>555</v>
      </c>
      <c r="L809" s="3">
        <f t="shared" si="12"/>
        <v>205.55555555555554</v>
      </c>
      <c r="M809" s="2">
        <v>10</v>
      </c>
      <c r="N809" s="7"/>
      <c r="O809" s="2"/>
      <c r="P809" s="2"/>
      <c r="Q809" s="2"/>
      <c r="R809" s="2"/>
      <c r="S809" s="2"/>
      <c r="T809" s="2"/>
      <c r="U809" s="2"/>
      <c r="V809" s="2"/>
      <c r="W809" s="2"/>
      <c r="X809" s="2">
        <v>3</v>
      </c>
      <c r="Y809" s="2"/>
      <c r="Z809" s="2">
        <v>2</v>
      </c>
      <c r="AA809" s="2"/>
      <c r="AB809" s="2"/>
      <c r="AC809" s="2">
        <v>2</v>
      </c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>
        <v>2</v>
      </c>
      <c r="AQ809" s="2">
        <v>1</v>
      </c>
      <c r="AR809" s="2"/>
      <c r="AS809" s="2"/>
      <c r="AT809" s="2"/>
      <c r="AU809" s="2"/>
    </row>
    <row r="810" spans="1:47" ht="114" customHeight="1" x14ac:dyDescent="0.25">
      <c r="A810" s="7"/>
      <c r="B810" s="7" t="s">
        <v>1209</v>
      </c>
      <c r="C810" s="7" t="s">
        <v>155</v>
      </c>
      <c r="D810" s="7" t="s">
        <v>156</v>
      </c>
      <c r="E810" s="7" t="s">
        <v>157</v>
      </c>
      <c r="F810" s="7" t="s">
        <v>158</v>
      </c>
      <c r="G810" s="7" t="s">
        <v>1005</v>
      </c>
      <c r="H810" s="7" t="s">
        <v>262</v>
      </c>
      <c r="I810" s="7" t="s">
        <v>194</v>
      </c>
      <c r="J810" s="7" t="s">
        <v>169</v>
      </c>
      <c r="K810" s="8">
        <v>1575</v>
      </c>
      <c r="L810" s="3">
        <f t="shared" si="12"/>
        <v>583.33333333333326</v>
      </c>
      <c r="M810" s="2">
        <v>11</v>
      </c>
      <c r="N810" s="7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>
        <v>1</v>
      </c>
      <c r="AD810" s="2"/>
      <c r="AE810" s="2"/>
      <c r="AF810" s="2"/>
      <c r="AG810" s="2">
        <v>7</v>
      </c>
      <c r="AH810" s="2"/>
      <c r="AI810" s="2"/>
      <c r="AJ810" s="2"/>
      <c r="AK810" s="2">
        <v>1</v>
      </c>
      <c r="AL810" s="2"/>
      <c r="AM810" s="2"/>
      <c r="AN810" s="2">
        <v>1</v>
      </c>
      <c r="AO810" s="2">
        <v>1</v>
      </c>
      <c r="AP810" s="2"/>
      <c r="AQ810" s="2"/>
      <c r="AR810" s="2"/>
      <c r="AS810" s="2"/>
      <c r="AT810" s="2"/>
      <c r="AU810" s="2"/>
    </row>
    <row r="811" spans="1:47" ht="114" customHeight="1" x14ac:dyDescent="0.25">
      <c r="A811" s="7"/>
      <c r="B811" s="7" t="s">
        <v>1210</v>
      </c>
      <c r="C811" s="7" t="s">
        <v>155</v>
      </c>
      <c r="D811" s="7" t="s">
        <v>156</v>
      </c>
      <c r="E811" s="7" t="s">
        <v>157</v>
      </c>
      <c r="F811" s="7" t="s">
        <v>158</v>
      </c>
      <c r="G811" s="7" t="s">
        <v>1005</v>
      </c>
      <c r="H811" s="7" t="s">
        <v>503</v>
      </c>
      <c r="I811" s="7" t="s">
        <v>1128</v>
      </c>
      <c r="J811" s="7" t="s">
        <v>169</v>
      </c>
      <c r="K811" s="8">
        <v>825</v>
      </c>
      <c r="L811" s="3">
        <f t="shared" si="12"/>
        <v>305.55555555555554</v>
      </c>
      <c r="M811" s="2">
        <v>11</v>
      </c>
      <c r="N811" s="7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>
        <v>1</v>
      </c>
      <c r="AA811" s="2"/>
      <c r="AB811" s="2"/>
      <c r="AC811" s="2"/>
      <c r="AD811" s="2"/>
      <c r="AE811" s="2"/>
      <c r="AF811" s="2"/>
      <c r="AG811" s="2">
        <v>8</v>
      </c>
      <c r="AH811" s="2"/>
      <c r="AI811" s="2"/>
      <c r="AJ811" s="2"/>
      <c r="AK811" s="2">
        <v>1</v>
      </c>
      <c r="AL811" s="2"/>
      <c r="AM811" s="2"/>
      <c r="AN811" s="2">
        <v>1</v>
      </c>
      <c r="AO811" s="2"/>
      <c r="AP811" s="2"/>
      <c r="AQ811" s="2"/>
      <c r="AR811" s="2"/>
      <c r="AS811" s="2"/>
      <c r="AT811" s="2"/>
      <c r="AU811" s="2"/>
    </row>
    <row r="812" spans="1:47" ht="114" customHeight="1" x14ac:dyDescent="0.25">
      <c r="A812" s="7"/>
      <c r="B812" s="7" t="s">
        <v>1211</v>
      </c>
      <c r="C812" s="7" t="s">
        <v>155</v>
      </c>
      <c r="D812" s="7" t="s">
        <v>156</v>
      </c>
      <c r="E812" s="7" t="s">
        <v>157</v>
      </c>
      <c r="F812" s="7" t="s">
        <v>158</v>
      </c>
      <c r="G812" s="7" t="s">
        <v>1005</v>
      </c>
      <c r="H812" s="7" t="s">
        <v>349</v>
      </c>
      <c r="I812" s="7" t="s">
        <v>161</v>
      </c>
      <c r="J812" s="7" t="s">
        <v>162</v>
      </c>
      <c r="K812" s="8">
        <v>395</v>
      </c>
      <c r="L812" s="3">
        <f t="shared" si="12"/>
        <v>146.29629629629628</v>
      </c>
      <c r="M812" s="2">
        <v>12</v>
      </c>
      <c r="N812" s="7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>
        <v>1</v>
      </c>
      <c r="AA812" s="2"/>
      <c r="AB812" s="2"/>
      <c r="AC812" s="2">
        <v>1</v>
      </c>
      <c r="AD812" s="2"/>
      <c r="AE812" s="2"/>
      <c r="AF812" s="2"/>
      <c r="AG812" s="2">
        <v>9</v>
      </c>
      <c r="AH812" s="2"/>
      <c r="AI812" s="2"/>
      <c r="AJ812" s="2"/>
      <c r="AK812" s="2">
        <v>1</v>
      </c>
      <c r="AL812" s="2"/>
      <c r="AM812" s="2"/>
      <c r="AN812" s="2"/>
      <c r="AO812" s="2"/>
      <c r="AP812" s="2"/>
      <c r="AQ812" s="2"/>
      <c r="AR812" s="2"/>
      <c r="AS812" s="2"/>
      <c r="AT812" s="2"/>
      <c r="AU812" s="2"/>
    </row>
    <row r="813" spans="1:47" ht="114" customHeight="1" x14ac:dyDescent="0.25">
      <c r="A813" s="7"/>
      <c r="B813" s="7" t="s">
        <v>1212</v>
      </c>
      <c r="C813" s="7" t="s">
        <v>155</v>
      </c>
      <c r="D813" s="7" t="s">
        <v>156</v>
      </c>
      <c r="E813" s="7" t="s">
        <v>157</v>
      </c>
      <c r="F813" s="7" t="s">
        <v>158</v>
      </c>
      <c r="G813" s="7" t="s">
        <v>1005</v>
      </c>
      <c r="H813" s="7" t="s">
        <v>1021</v>
      </c>
      <c r="I813" s="7" t="s">
        <v>267</v>
      </c>
      <c r="J813" s="7" t="s">
        <v>162</v>
      </c>
      <c r="K813" s="8">
        <v>645</v>
      </c>
      <c r="L813" s="3">
        <f t="shared" si="12"/>
        <v>238.88888888888889</v>
      </c>
      <c r="M813" s="2">
        <v>12</v>
      </c>
      <c r="N813" s="7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>
        <v>11</v>
      </c>
      <c r="AH813" s="2"/>
      <c r="AI813" s="2"/>
      <c r="AJ813" s="2"/>
      <c r="AK813" s="2">
        <v>1</v>
      </c>
      <c r="AL813" s="2"/>
      <c r="AM813" s="2"/>
      <c r="AN813" s="2"/>
      <c r="AO813" s="2"/>
      <c r="AP813" s="2"/>
      <c r="AQ813" s="2"/>
      <c r="AR813" s="2"/>
      <c r="AS813" s="2"/>
      <c r="AT813" s="2"/>
      <c r="AU813" s="2"/>
    </row>
    <row r="814" spans="1:47" ht="114" customHeight="1" x14ac:dyDescent="0.25">
      <c r="A814" s="7"/>
      <c r="B814" s="7" t="s">
        <v>1213</v>
      </c>
      <c r="C814" s="7" t="s">
        <v>155</v>
      </c>
      <c r="D814" s="7" t="s">
        <v>156</v>
      </c>
      <c r="E814" s="7" t="s">
        <v>157</v>
      </c>
      <c r="F814" s="7" t="s">
        <v>158</v>
      </c>
      <c r="G814" s="7" t="s">
        <v>1005</v>
      </c>
      <c r="H814" s="7" t="s">
        <v>1214</v>
      </c>
      <c r="I814" s="7" t="s">
        <v>161</v>
      </c>
      <c r="J814" s="7" t="s">
        <v>162</v>
      </c>
      <c r="K814" s="8">
        <v>690</v>
      </c>
      <c r="L814" s="3">
        <f t="shared" si="12"/>
        <v>255.55555555555554</v>
      </c>
      <c r="M814" s="2">
        <v>12</v>
      </c>
      <c r="N814" s="7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>
        <v>3</v>
      </c>
      <c r="AD814" s="2"/>
      <c r="AE814" s="2"/>
      <c r="AF814" s="2"/>
      <c r="AG814" s="2">
        <v>7</v>
      </c>
      <c r="AH814" s="2"/>
      <c r="AI814" s="2"/>
      <c r="AJ814" s="2"/>
      <c r="AK814" s="2"/>
      <c r="AL814" s="2"/>
      <c r="AM814" s="2"/>
      <c r="AN814" s="2">
        <v>2</v>
      </c>
      <c r="AO814" s="2"/>
      <c r="AP814" s="2"/>
      <c r="AQ814" s="2"/>
      <c r="AR814" s="2"/>
      <c r="AS814" s="2"/>
      <c r="AT814" s="2"/>
      <c r="AU814" s="2"/>
    </row>
    <row r="815" spans="1:47" ht="114" customHeight="1" x14ac:dyDescent="0.25">
      <c r="A815" s="7"/>
      <c r="B815" s="7" t="s">
        <v>1215</v>
      </c>
      <c r="C815" s="7" t="s">
        <v>155</v>
      </c>
      <c r="D815" s="7" t="s">
        <v>156</v>
      </c>
      <c r="E815" s="7" t="s">
        <v>157</v>
      </c>
      <c r="F815" s="7" t="s">
        <v>158</v>
      </c>
      <c r="G815" s="7" t="s">
        <v>1005</v>
      </c>
      <c r="H815" s="7" t="s">
        <v>1024</v>
      </c>
      <c r="I815" s="7" t="s">
        <v>161</v>
      </c>
      <c r="J815" s="7" t="s">
        <v>169</v>
      </c>
      <c r="K815" s="8">
        <v>595</v>
      </c>
      <c r="L815" s="3">
        <f t="shared" si="12"/>
        <v>220.37037037037035</v>
      </c>
      <c r="M815" s="2">
        <v>13</v>
      </c>
      <c r="N815" s="7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>
        <v>1</v>
      </c>
      <c r="AA815" s="2"/>
      <c r="AB815" s="2"/>
      <c r="AC815" s="2">
        <v>1</v>
      </c>
      <c r="AD815" s="2"/>
      <c r="AE815" s="2"/>
      <c r="AF815" s="2"/>
      <c r="AG815" s="2">
        <v>1</v>
      </c>
      <c r="AH815" s="2"/>
      <c r="AI815" s="2"/>
      <c r="AJ815" s="2"/>
      <c r="AK815" s="2">
        <v>3</v>
      </c>
      <c r="AL815" s="2"/>
      <c r="AM815" s="2"/>
      <c r="AN815" s="2">
        <v>3</v>
      </c>
      <c r="AO815" s="2">
        <v>1</v>
      </c>
      <c r="AP815" s="2">
        <v>1</v>
      </c>
      <c r="AQ815" s="2">
        <v>2</v>
      </c>
      <c r="AR815" s="2"/>
      <c r="AS815" s="2"/>
      <c r="AT815" s="2"/>
      <c r="AU815" s="2"/>
    </row>
    <row r="816" spans="1:47" ht="114" customHeight="1" x14ac:dyDescent="0.25">
      <c r="A816" s="7"/>
      <c r="B816" s="7" t="s">
        <v>1216</v>
      </c>
      <c r="C816" s="7" t="s">
        <v>155</v>
      </c>
      <c r="D816" s="7" t="s">
        <v>156</v>
      </c>
      <c r="E816" s="7" t="s">
        <v>157</v>
      </c>
      <c r="F816" s="7" t="s">
        <v>158</v>
      </c>
      <c r="G816" s="7" t="s">
        <v>1005</v>
      </c>
      <c r="H816" s="7" t="s">
        <v>1024</v>
      </c>
      <c r="I816" s="7" t="s">
        <v>303</v>
      </c>
      <c r="J816" s="7" t="s">
        <v>169</v>
      </c>
      <c r="K816" s="8">
        <v>1835</v>
      </c>
      <c r="L816" s="3">
        <f t="shared" si="12"/>
        <v>679.62962962962956</v>
      </c>
      <c r="M816" s="2">
        <v>13</v>
      </c>
      <c r="N816" s="7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>
        <v>2</v>
      </c>
      <c r="AD816" s="2"/>
      <c r="AE816" s="2"/>
      <c r="AF816" s="2"/>
      <c r="AG816" s="2">
        <v>11</v>
      </c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</row>
    <row r="817" spans="1:47" ht="114" customHeight="1" x14ac:dyDescent="0.25">
      <c r="A817" s="7"/>
      <c r="B817" s="7" t="s">
        <v>1217</v>
      </c>
      <c r="C817" s="7" t="s">
        <v>155</v>
      </c>
      <c r="D817" s="7" t="s">
        <v>156</v>
      </c>
      <c r="E817" s="7" t="s">
        <v>157</v>
      </c>
      <c r="F817" s="7" t="s">
        <v>158</v>
      </c>
      <c r="G817" s="7" t="s">
        <v>1005</v>
      </c>
      <c r="H817" s="7" t="s">
        <v>1021</v>
      </c>
      <c r="I817" s="7" t="s">
        <v>161</v>
      </c>
      <c r="J817" s="7" t="s">
        <v>169</v>
      </c>
      <c r="K817" s="8">
        <v>825</v>
      </c>
      <c r="L817" s="3">
        <f t="shared" si="12"/>
        <v>305.55555555555554</v>
      </c>
      <c r="M817" s="2">
        <v>13</v>
      </c>
      <c r="N817" s="7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>
        <v>12</v>
      </c>
      <c r="AH817" s="2"/>
      <c r="AI817" s="2"/>
      <c r="AJ817" s="2"/>
      <c r="AK817" s="2">
        <v>1</v>
      </c>
      <c r="AL817" s="2"/>
      <c r="AM817" s="2"/>
      <c r="AN817" s="2"/>
      <c r="AO817" s="2"/>
      <c r="AP817" s="2"/>
      <c r="AQ817" s="2"/>
      <c r="AR817" s="2"/>
      <c r="AS817" s="2"/>
      <c r="AT817" s="2"/>
      <c r="AU817" s="2"/>
    </row>
    <row r="818" spans="1:47" ht="114" customHeight="1" x14ac:dyDescent="0.25">
      <c r="A818" s="7"/>
      <c r="B818" s="7" t="s">
        <v>1218</v>
      </c>
      <c r="C818" s="7" t="s">
        <v>155</v>
      </c>
      <c r="D818" s="7" t="s">
        <v>156</v>
      </c>
      <c r="E818" s="7" t="s">
        <v>157</v>
      </c>
      <c r="F818" s="7" t="s">
        <v>158</v>
      </c>
      <c r="G818" s="7" t="s">
        <v>1005</v>
      </c>
      <c r="H818" s="7" t="s">
        <v>193</v>
      </c>
      <c r="I818" s="7" t="s">
        <v>161</v>
      </c>
      <c r="J818" s="7" t="s">
        <v>169</v>
      </c>
      <c r="K818" s="8">
        <v>860</v>
      </c>
      <c r="L818" s="3">
        <f t="shared" si="12"/>
        <v>318.51851851851848</v>
      </c>
      <c r="M818" s="2">
        <v>13</v>
      </c>
      <c r="N818" s="7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>
        <v>1</v>
      </c>
      <c r="AD818" s="2"/>
      <c r="AE818" s="2"/>
      <c r="AF818" s="2"/>
      <c r="AG818" s="2">
        <v>9</v>
      </c>
      <c r="AH818" s="2"/>
      <c r="AI818" s="2"/>
      <c r="AJ818" s="2"/>
      <c r="AK818" s="2">
        <v>2</v>
      </c>
      <c r="AL818" s="2"/>
      <c r="AM818" s="2"/>
      <c r="AN818" s="2">
        <v>1</v>
      </c>
      <c r="AO818" s="2"/>
      <c r="AP818" s="2"/>
      <c r="AQ818" s="2"/>
      <c r="AR818" s="2"/>
      <c r="AS818" s="2"/>
      <c r="AT818" s="2"/>
      <c r="AU818" s="2"/>
    </row>
    <row r="819" spans="1:47" ht="114" customHeight="1" x14ac:dyDescent="0.25">
      <c r="A819" s="7"/>
      <c r="B819" s="7" t="s">
        <v>1219</v>
      </c>
      <c r="C819" s="7" t="s">
        <v>155</v>
      </c>
      <c r="D819" s="7" t="s">
        <v>156</v>
      </c>
      <c r="E819" s="7" t="s">
        <v>157</v>
      </c>
      <c r="F819" s="7" t="s">
        <v>158</v>
      </c>
      <c r="G819" s="7" t="s">
        <v>1005</v>
      </c>
      <c r="H819" s="7" t="s">
        <v>1024</v>
      </c>
      <c r="I819" s="7" t="s">
        <v>267</v>
      </c>
      <c r="J819" s="7" t="s">
        <v>1092</v>
      </c>
      <c r="K819" s="8">
        <v>695</v>
      </c>
      <c r="L819" s="3">
        <f t="shared" si="12"/>
        <v>257.40740740740739</v>
      </c>
      <c r="M819" s="2">
        <v>13</v>
      </c>
      <c r="N819" s="7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>
        <v>3</v>
      </c>
      <c r="AD819" s="2"/>
      <c r="AE819" s="2"/>
      <c r="AF819" s="2"/>
      <c r="AG819" s="2">
        <v>2</v>
      </c>
      <c r="AH819" s="2"/>
      <c r="AI819" s="2"/>
      <c r="AJ819" s="2"/>
      <c r="AK819" s="2">
        <v>2</v>
      </c>
      <c r="AL819" s="2"/>
      <c r="AM819" s="2"/>
      <c r="AN819" s="2">
        <v>4</v>
      </c>
      <c r="AO819" s="2"/>
      <c r="AP819" s="2">
        <v>1</v>
      </c>
      <c r="AQ819" s="2">
        <v>1</v>
      </c>
      <c r="AR819" s="2"/>
      <c r="AS819" s="2"/>
      <c r="AT819" s="2"/>
      <c r="AU819" s="2"/>
    </row>
    <row r="820" spans="1:47" ht="114" customHeight="1" x14ac:dyDescent="0.25">
      <c r="A820" s="7"/>
      <c r="B820" s="7" t="s">
        <v>1220</v>
      </c>
      <c r="C820" s="7" t="s">
        <v>155</v>
      </c>
      <c r="D820" s="7" t="s">
        <v>156</v>
      </c>
      <c r="E820" s="7" t="s">
        <v>157</v>
      </c>
      <c r="F820" s="7" t="s">
        <v>158</v>
      </c>
      <c r="G820" s="7" t="s">
        <v>1005</v>
      </c>
      <c r="H820" s="7" t="s">
        <v>185</v>
      </c>
      <c r="I820" s="7" t="s">
        <v>267</v>
      </c>
      <c r="J820" s="7" t="s">
        <v>271</v>
      </c>
      <c r="K820" s="8">
        <v>555</v>
      </c>
      <c r="L820" s="3">
        <f t="shared" si="12"/>
        <v>205.55555555555554</v>
      </c>
      <c r="M820" s="2">
        <v>13</v>
      </c>
      <c r="N820" s="7"/>
      <c r="O820" s="2"/>
      <c r="P820" s="2"/>
      <c r="Q820" s="2"/>
      <c r="R820" s="2"/>
      <c r="S820" s="2"/>
      <c r="T820" s="2"/>
      <c r="U820" s="2"/>
      <c r="V820" s="2"/>
      <c r="W820" s="2"/>
      <c r="X820" s="2">
        <v>2</v>
      </c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>
        <v>8</v>
      </c>
      <c r="AL820" s="2"/>
      <c r="AM820" s="2"/>
      <c r="AN820" s="2"/>
      <c r="AO820" s="2">
        <v>1</v>
      </c>
      <c r="AP820" s="2">
        <v>2</v>
      </c>
      <c r="AQ820" s="2"/>
      <c r="AR820" s="2"/>
      <c r="AS820" s="2"/>
      <c r="AT820" s="2"/>
      <c r="AU820" s="2"/>
    </row>
    <row r="821" spans="1:47" ht="114" customHeight="1" x14ac:dyDescent="0.25">
      <c r="A821" s="7"/>
      <c r="B821" s="7" t="s">
        <v>1221</v>
      </c>
      <c r="C821" s="7" t="s">
        <v>155</v>
      </c>
      <c r="D821" s="7" t="s">
        <v>156</v>
      </c>
      <c r="E821" s="7" t="s">
        <v>157</v>
      </c>
      <c r="F821" s="7" t="s">
        <v>158</v>
      </c>
      <c r="G821" s="7" t="s">
        <v>1005</v>
      </c>
      <c r="H821" s="7" t="s">
        <v>254</v>
      </c>
      <c r="I821" s="7" t="s">
        <v>178</v>
      </c>
      <c r="J821" s="7" t="s">
        <v>169</v>
      </c>
      <c r="K821" s="8">
        <v>935</v>
      </c>
      <c r="L821" s="3">
        <f t="shared" si="12"/>
        <v>346.29629629629625</v>
      </c>
      <c r="M821" s="2">
        <v>14</v>
      </c>
      <c r="N821" s="7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>
        <v>5</v>
      </c>
      <c r="AH821" s="2"/>
      <c r="AI821" s="2"/>
      <c r="AJ821" s="2"/>
      <c r="AK821" s="2"/>
      <c r="AL821" s="2"/>
      <c r="AM821" s="2"/>
      <c r="AN821" s="2">
        <v>1</v>
      </c>
      <c r="AO821" s="2">
        <v>5</v>
      </c>
      <c r="AP821" s="2">
        <v>3</v>
      </c>
      <c r="AQ821" s="2"/>
      <c r="AR821" s="2"/>
      <c r="AS821" s="2"/>
      <c r="AT821" s="2"/>
      <c r="AU821" s="2"/>
    </row>
    <row r="822" spans="1:47" ht="114" customHeight="1" x14ac:dyDescent="0.25">
      <c r="A822" s="7"/>
      <c r="B822" s="7" t="s">
        <v>1222</v>
      </c>
      <c r="C822" s="7" t="s">
        <v>155</v>
      </c>
      <c r="D822" s="7" t="s">
        <v>156</v>
      </c>
      <c r="E822" s="7" t="s">
        <v>157</v>
      </c>
      <c r="F822" s="7" t="s">
        <v>158</v>
      </c>
      <c r="G822" s="7" t="s">
        <v>1005</v>
      </c>
      <c r="H822" s="7" t="s">
        <v>593</v>
      </c>
      <c r="I822" s="7" t="s">
        <v>178</v>
      </c>
      <c r="J822" s="7" t="s">
        <v>162</v>
      </c>
      <c r="K822" s="8">
        <v>915</v>
      </c>
      <c r="L822" s="3">
        <f t="shared" si="12"/>
        <v>338.88888888888886</v>
      </c>
      <c r="M822" s="2">
        <v>14</v>
      </c>
      <c r="N822" s="7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>
        <v>8</v>
      </c>
      <c r="AH822" s="2"/>
      <c r="AI822" s="2"/>
      <c r="AJ822" s="2"/>
      <c r="AK822" s="2">
        <v>6</v>
      </c>
      <c r="AL822" s="2"/>
      <c r="AM822" s="2"/>
      <c r="AN822" s="2"/>
      <c r="AO822" s="2"/>
      <c r="AP822" s="2"/>
      <c r="AQ822" s="2"/>
      <c r="AR822" s="2"/>
      <c r="AS822" s="2"/>
      <c r="AT822" s="2"/>
      <c r="AU822" s="2"/>
    </row>
    <row r="823" spans="1:47" ht="114" customHeight="1" x14ac:dyDescent="0.25">
      <c r="A823" s="7"/>
      <c r="B823" s="7" t="s">
        <v>1223</v>
      </c>
      <c r="C823" s="7" t="s">
        <v>155</v>
      </c>
      <c r="D823" s="7" t="s">
        <v>156</v>
      </c>
      <c r="E823" s="7" t="s">
        <v>157</v>
      </c>
      <c r="F823" s="7" t="s">
        <v>158</v>
      </c>
      <c r="G823" s="7" t="s">
        <v>1005</v>
      </c>
      <c r="H823" s="7" t="s">
        <v>1224</v>
      </c>
      <c r="I823" s="7" t="s">
        <v>161</v>
      </c>
      <c r="J823" s="7" t="s">
        <v>162</v>
      </c>
      <c r="K823" s="8">
        <v>1065</v>
      </c>
      <c r="L823" s="3">
        <f t="shared" si="12"/>
        <v>394.4444444444444</v>
      </c>
      <c r="M823" s="2">
        <v>14</v>
      </c>
      <c r="N823" s="7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>
        <v>5</v>
      </c>
      <c r="AD823" s="2"/>
      <c r="AE823" s="2"/>
      <c r="AF823" s="2"/>
      <c r="AG823" s="2">
        <v>3</v>
      </c>
      <c r="AH823" s="2"/>
      <c r="AI823" s="2"/>
      <c r="AJ823" s="2"/>
      <c r="AK823" s="2">
        <v>2</v>
      </c>
      <c r="AL823" s="2"/>
      <c r="AM823" s="2"/>
      <c r="AN823" s="2">
        <v>3</v>
      </c>
      <c r="AO823" s="2">
        <v>1</v>
      </c>
      <c r="AP823" s="2"/>
      <c r="AQ823" s="2"/>
      <c r="AR823" s="2"/>
      <c r="AS823" s="2"/>
      <c r="AT823" s="2"/>
      <c r="AU823" s="2"/>
    </row>
    <row r="824" spans="1:47" ht="114" customHeight="1" x14ac:dyDescent="0.25">
      <c r="A824" s="7"/>
      <c r="B824" s="7" t="s">
        <v>1225</v>
      </c>
      <c r="C824" s="7" t="s">
        <v>155</v>
      </c>
      <c r="D824" s="7" t="s">
        <v>156</v>
      </c>
      <c r="E824" s="7" t="s">
        <v>157</v>
      </c>
      <c r="F824" s="7" t="s">
        <v>158</v>
      </c>
      <c r="G824" s="7" t="s">
        <v>1005</v>
      </c>
      <c r="H824" s="7" t="s">
        <v>1021</v>
      </c>
      <c r="I824" s="7" t="s">
        <v>161</v>
      </c>
      <c r="J824" s="7" t="s">
        <v>162</v>
      </c>
      <c r="K824" s="8">
        <v>645</v>
      </c>
      <c r="L824" s="3">
        <f t="shared" si="12"/>
        <v>238.88888888888889</v>
      </c>
      <c r="M824" s="2">
        <v>14</v>
      </c>
      <c r="N824" s="7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>
        <v>1</v>
      </c>
      <c r="AA824" s="2"/>
      <c r="AB824" s="2"/>
      <c r="AC824" s="2">
        <v>2</v>
      </c>
      <c r="AD824" s="2"/>
      <c r="AE824" s="2"/>
      <c r="AF824" s="2"/>
      <c r="AG824" s="2">
        <v>9</v>
      </c>
      <c r="AH824" s="2"/>
      <c r="AI824" s="2"/>
      <c r="AJ824" s="2"/>
      <c r="AK824" s="2">
        <v>2</v>
      </c>
      <c r="AL824" s="2"/>
      <c r="AM824" s="2"/>
      <c r="AN824" s="2"/>
      <c r="AO824" s="2"/>
      <c r="AP824" s="2"/>
      <c r="AQ824" s="2"/>
      <c r="AR824" s="2"/>
      <c r="AS824" s="2"/>
      <c r="AT824" s="2"/>
      <c r="AU824" s="2"/>
    </row>
    <row r="825" spans="1:47" ht="114" customHeight="1" x14ac:dyDescent="0.25">
      <c r="A825" s="7"/>
      <c r="B825" s="7" t="s">
        <v>1226</v>
      </c>
      <c r="C825" s="7" t="s">
        <v>155</v>
      </c>
      <c r="D825" s="7" t="s">
        <v>156</v>
      </c>
      <c r="E825" s="7" t="s">
        <v>157</v>
      </c>
      <c r="F825" s="7" t="s">
        <v>158</v>
      </c>
      <c r="G825" s="7" t="s">
        <v>1005</v>
      </c>
      <c r="H825" s="7" t="s">
        <v>503</v>
      </c>
      <c r="I825" s="7" t="s">
        <v>1204</v>
      </c>
      <c r="J825" s="7" t="s">
        <v>169</v>
      </c>
      <c r="K825" s="8">
        <v>1035</v>
      </c>
      <c r="L825" s="3">
        <f t="shared" si="12"/>
        <v>383.33333333333331</v>
      </c>
      <c r="M825" s="2">
        <v>14</v>
      </c>
      <c r="N825" s="7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>
        <v>4</v>
      </c>
      <c r="AD825" s="2"/>
      <c r="AE825" s="2"/>
      <c r="AF825" s="2"/>
      <c r="AG825" s="2">
        <v>7</v>
      </c>
      <c r="AH825" s="2"/>
      <c r="AI825" s="2"/>
      <c r="AJ825" s="2"/>
      <c r="AK825" s="2">
        <v>2</v>
      </c>
      <c r="AL825" s="2"/>
      <c r="AM825" s="2"/>
      <c r="AN825" s="2">
        <v>1</v>
      </c>
      <c r="AO825" s="2"/>
      <c r="AP825" s="2"/>
      <c r="AQ825" s="2"/>
      <c r="AR825" s="2"/>
      <c r="AS825" s="2"/>
      <c r="AT825" s="2"/>
      <c r="AU825" s="2"/>
    </row>
    <row r="826" spans="1:47" ht="114" customHeight="1" x14ac:dyDescent="0.25">
      <c r="A826" s="7"/>
      <c r="B826" s="7" t="s">
        <v>1227</v>
      </c>
      <c r="C826" s="7" t="s">
        <v>155</v>
      </c>
      <c r="D826" s="7" t="s">
        <v>156</v>
      </c>
      <c r="E826" s="7" t="s">
        <v>157</v>
      </c>
      <c r="F826" s="7" t="s">
        <v>158</v>
      </c>
      <c r="G826" s="7" t="s">
        <v>1005</v>
      </c>
      <c r="H826" s="7" t="s">
        <v>330</v>
      </c>
      <c r="I826" s="7" t="s">
        <v>303</v>
      </c>
      <c r="J826" s="7" t="s">
        <v>169</v>
      </c>
      <c r="K826" s="8">
        <v>1745</v>
      </c>
      <c r="L826" s="3">
        <f t="shared" si="12"/>
        <v>646.2962962962963</v>
      </c>
      <c r="M826" s="2">
        <v>14</v>
      </c>
      <c r="N826" s="7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>
        <v>1</v>
      </c>
      <c r="AA826" s="2"/>
      <c r="AB826" s="2"/>
      <c r="AC826" s="2">
        <v>1</v>
      </c>
      <c r="AD826" s="2"/>
      <c r="AE826" s="2"/>
      <c r="AF826" s="2"/>
      <c r="AG826" s="2">
        <v>10</v>
      </c>
      <c r="AH826" s="2"/>
      <c r="AI826" s="2"/>
      <c r="AJ826" s="2"/>
      <c r="AK826" s="2">
        <v>2</v>
      </c>
      <c r="AL826" s="2"/>
      <c r="AM826" s="2"/>
      <c r="AN826" s="2"/>
      <c r="AO826" s="2"/>
      <c r="AP826" s="2"/>
      <c r="AQ826" s="2"/>
      <c r="AR826" s="2"/>
      <c r="AS826" s="2"/>
      <c r="AT826" s="2"/>
      <c r="AU826" s="2"/>
    </row>
    <row r="827" spans="1:47" ht="114" customHeight="1" x14ac:dyDescent="0.25">
      <c r="A827" s="7"/>
      <c r="B827" s="7" t="s">
        <v>1228</v>
      </c>
      <c r="C827" s="7" t="s">
        <v>155</v>
      </c>
      <c r="D827" s="7" t="s">
        <v>156</v>
      </c>
      <c r="E827" s="7" t="s">
        <v>157</v>
      </c>
      <c r="F827" s="7" t="s">
        <v>158</v>
      </c>
      <c r="G827" s="7" t="s">
        <v>1005</v>
      </c>
      <c r="H827" s="7" t="s">
        <v>1021</v>
      </c>
      <c r="I827" s="7" t="s">
        <v>178</v>
      </c>
      <c r="J827" s="7" t="s">
        <v>169</v>
      </c>
      <c r="K827" s="8">
        <v>1090</v>
      </c>
      <c r="L827" s="3">
        <f t="shared" si="12"/>
        <v>403.7037037037037</v>
      </c>
      <c r="M827" s="2">
        <v>15</v>
      </c>
      <c r="N827" s="7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>
        <v>1</v>
      </c>
      <c r="AA827" s="2"/>
      <c r="AB827" s="2"/>
      <c r="AC827" s="2">
        <v>2</v>
      </c>
      <c r="AD827" s="2"/>
      <c r="AE827" s="2"/>
      <c r="AF827" s="2"/>
      <c r="AG827" s="2">
        <v>11</v>
      </c>
      <c r="AH827" s="2"/>
      <c r="AI827" s="2"/>
      <c r="AJ827" s="2"/>
      <c r="AK827" s="2">
        <v>1</v>
      </c>
      <c r="AL827" s="2"/>
      <c r="AM827" s="2"/>
      <c r="AN827" s="2"/>
      <c r="AO827" s="2"/>
      <c r="AP827" s="2"/>
      <c r="AQ827" s="2"/>
      <c r="AR827" s="2"/>
      <c r="AS827" s="2"/>
      <c r="AT827" s="2"/>
      <c r="AU827" s="2"/>
    </row>
    <row r="828" spans="1:47" ht="114" customHeight="1" x14ac:dyDescent="0.25">
      <c r="A828" s="7"/>
      <c r="B828" s="7" t="s">
        <v>1229</v>
      </c>
      <c r="C828" s="7" t="s">
        <v>155</v>
      </c>
      <c r="D828" s="7" t="s">
        <v>156</v>
      </c>
      <c r="E828" s="7" t="s">
        <v>157</v>
      </c>
      <c r="F828" s="7" t="s">
        <v>158</v>
      </c>
      <c r="G828" s="7" t="s">
        <v>1005</v>
      </c>
      <c r="H828" s="7" t="s">
        <v>1024</v>
      </c>
      <c r="I828" s="7" t="s">
        <v>267</v>
      </c>
      <c r="J828" s="7" t="s">
        <v>162</v>
      </c>
      <c r="K828" s="8">
        <v>755</v>
      </c>
      <c r="L828" s="3">
        <f t="shared" si="12"/>
        <v>279.62962962962962</v>
      </c>
      <c r="M828" s="2">
        <v>15</v>
      </c>
      <c r="N828" s="7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>
        <v>3</v>
      </c>
      <c r="AD828" s="2"/>
      <c r="AE828" s="2"/>
      <c r="AF828" s="2"/>
      <c r="AG828" s="2">
        <v>12</v>
      </c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</row>
    <row r="829" spans="1:47" ht="114" customHeight="1" x14ac:dyDescent="0.25">
      <c r="A829" s="7"/>
      <c r="B829" s="7" t="s">
        <v>1230</v>
      </c>
      <c r="C829" s="7" t="s">
        <v>155</v>
      </c>
      <c r="D829" s="7" t="s">
        <v>156</v>
      </c>
      <c r="E829" s="7" t="s">
        <v>157</v>
      </c>
      <c r="F829" s="7" t="s">
        <v>158</v>
      </c>
      <c r="G829" s="7" t="s">
        <v>1005</v>
      </c>
      <c r="H829" s="7" t="s">
        <v>230</v>
      </c>
      <c r="I829" s="7" t="s">
        <v>161</v>
      </c>
      <c r="J829" s="7" t="s">
        <v>162</v>
      </c>
      <c r="K829" s="8">
        <v>835</v>
      </c>
      <c r="L829" s="3">
        <f t="shared" si="12"/>
        <v>309.25925925925924</v>
      </c>
      <c r="M829" s="2">
        <v>15</v>
      </c>
      <c r="N829" s="7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>
        <v>2</v>
      </c>
      <c r="AD829" s="2"/>
      <c r="AE829" s="2"/>
      <c r="AF829" s="2"/>
      <c r="AG829" s="2">
        <v>11</v>
      </c>
      <c r="AH829" s="2"/>
      <c r="AI829" s="2"/>
      <c r="AJ829" s="2"/>
      <c r="AK829" s="2">
        <v>2</v>
      </c>
      <c r="AL829" s="2"/>
      <c r="AM829" s="2"/>
      <c r="AN829" s="2"/>
      <c r="AO829" s="2"/>
      <c r="AP829" s="2"/>
      <c r="AQ829" s="2"/>
      <c r="AR829" s="2"/>
      <c r="AS829" s="2"/>
      <c r="AT829" s="2"/>
      <c r="AU829" s="2"/>
    </row>
    <row r="830" spans="1:47" ht="114" customHeight="1" x14ac:dyDescent="0.25">
      <c r="A830" s="7"/>
      <c r="B830" s="7" t="s">
        <v>1231</v>
      </c>
      <c r="C830" s="7" t="s">
        <v>155</v>
      </c>
      <c r="D830" s="7" t="s">
        <v>156</v>
      </c>
      <c r="E830" s="7" t="s">
        <v>157</v>
      </c>
      <c r="F830" s="7" t="s">
        <v>158</v>
      </c>
      <c r="G830" s="7" t="s">
        <v>1005</v>
      </c>
      <c r="H830" s="7" t="s">
        <v>651</v>
      </c>
      <c r="I830" s="7" t="s">
        <v>267</v>
      </c>
      <c r="J830" s="7" t="s">
        <v>271</v>
      </c>
      <c r="K830" s="8">
        <v>660</v>
      </c>
      <c r="L830" s="3">
        <f t="shared" si="12"/>
        <v>244.44444444444443</v>
      </c>
      <c r="M830" s="2">
        <v>15</v>
      </c>
      <c r="N830" s="7"/>
      <c r="O830" s="2"/>
      <c r="P830" s="2"/>
      <c r="Q830" s="2"/>
      <c r="R830" s="2"/>
      <c r="S830" s="2"/>
      <c r="T830" s="2"/>
      <c r="U830" s="2"/>
      <c r="V830" s="2"/>
      <c r="W830" s="2"/>
      <c r="X830" s="2">
        <v>2</v>
      </c>
      <c r="Y830" s="2"/>
      <c r="Z830" s="2">
        <v>1</v>
      </c>
      <c r="AA830" s="2"/>
      <c r="AB830" s="2"/>
      <c r="AC830" s="2"/>
      <c r="AD830" s="2"/>
      <c r="AE830" s="2"/>
      <c r="AF830" s="2"/>
      <c r="AG830" s="2">
        <v>9</v>
      </c>
      <c r="AH830" s="2"/>
      <c r="AI830" s="2"/>
      <c r="AJ830" s="2"/>
      <c r="AK830" s="2"/>
      <c r="AL830" s="2"/>
      <c r="AM830" s="2"/>
      <c r="AN830" s="2">
        <v>3</v>
      </c>
      <c r="AO830" s="2"/>
      <c r="AP830" s="2"/>
      <c r="AQ830" s="2"/>
      <c r="AR830" s="2"/>
      <c r="AS830" s="2"/>
      <c r="AT830" s="2"/>
      <c r="AU830" s="2"/>
    </row>
    <row r="831" spans="1:47" ht="114" customHeight="1" x14ac:dyDescent="0.25">
      <c r="A831" s="7"/>
      <c r="B831" s="7" t="s">
        <v>1232</v>
      </c>
      <c r="C831" s="7" t="s">
        <v>155</v>
      </c>
      <c r="D831" s="7" t="s">
        <v>156</v>
      </c>
      <c r="E831" s="7" t="s">
        <v>157</v>
      </c>
      <c r="F831" s="7" t="s">
        <v>158</v>
      </c>
      <c r="G831" s="7" t="s">
        <v>1005</v>
      </c>
      <c r="H831" s="7" t="s">
        <v>185</v>
      </c>
      <c r="I831" s="7" t="s">
        <v>161</v>
      </c>
      <c r="J831" s="7" t="s">
        <v>162</v>
      </c>
      <c r="K831" s="8">
        <v>850</v>
      </c>
      <c r="L831" s="3">
        <f t="shared" si="12"/>
        <v>314.81481481481478</v>
      </c>
      <c r="M831" s="2">
        <v>16</v>
      </c>
      <c r="N831" s="7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>
        <v>1</v>
      </c>
      <c r="AA831" s="2"/>
      <c r="AB831" s="2"/>
      <c r="AC831" s="2">
        <v>3</v>
      </c>
      <c r="AD831" s="2"/>
      <c r="AE831" s="2"/>
      <c r="AF831" s="2"/>
      <c r="AG831" s="2">
        <v>3</v>
      </c>
      <c r="AH831" s="2"/>
      <c r="AI831" s="2"/>
      <c r="AJ831" s="2"/>
      <c r="AK831" s="2">
        <v>5</v>
      </c>
      <c r="AL831" s="2"/>
      <c r="AM831" s="2"/>
      <c r="AN831" s="2">
        <v>3</v>
      </c>
      <c r="AO831" s="2">
        <v>1</v>
      </c>
      <c r="AP831" s="2"/>
      <c r="AQ831" s="2"/>
      <c r="AR831" s="2"/>
      <c r="AS831" s="2"/>
      <c r="AT831" s="2"/>
      <c r="AU831" s="2"/>
    </row>
    <row r="832" spans="1:47" ht="114" customHeight="1" x14ac:dyDescent="0.25">
      <c r="A832" s="7"/>
      <c r="B832" s="7" t="s">
        <v>1233</v>
      </c>
      <c r="C832" s="7" t="s">
        <v>155</v>
      </c>
      <c r="D832" s="7" t="s">
        <v>156</v>
      </c>
      <c r="E832" s="7" t="s">
        <v>157</v>
      </c>
      <c r="F832" s="7" t="s">
        <v>158</v>
      </c>
      <c r="G832" s="7" t="s">
        <v>1005</v>
      </c>
      <c r="H832" s="7" t="s">
        <v>230</v>
      </c>
      <c r="I832" s="7" t="s">
        <v>161</v>
      </c>
      <c r="J832" s="7" t="s">
        <v>162</v>
      </c>
      <c r="K832" s="8">
        <v>985</v>
      </c>
      <c r="L832" s="3">
        <f t="shared" si="12"/>
        <v>364.81481481481478</v>
      </c>
      <c r="M832" s="2">
        <v>17</v>
      </c>
      <c r="N832" s="7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>
        <v>1</v>
      </c>
      <c r="AA832" s="2"/>
      <c r="AB832" s="2"/>
      <c r="AC832" s="2">
        <v>5</v>
      </c>
      <c r="AD832" s="2"/>
      <c r="AE832" s="2"/>
      <c r="AF832" s="2"/>
      <c r="AG832" s="2">
        <v>9</v>
      </c>
      <c r="AH832" s="2"/>
      <c r="AI832" s="2"/>
      <c r="AJ832" s="2"/>
      <c r="AK832" s="2">
        <v>2</v>
      </c>
      <c r="AL832" s="2"/>
      <c r="AM832" s="2"/>
      <c r="AN832" s="2"/>
      <c r="AO832" s="2"/>
      <c r="AP832" s="2"/>
      <c r="AQ832" s="2"/>
      <c r="AR832" s="2"/>
      <c r="AS832" s="2"/>
      <c r="AT832" s="2"/>
      <c r="AU832" s="2"/>
    </row>
    <row r="833" spans="1:47" ht="114" customHeight="1" x14ac:dyDescent="0.25">
      <c r="A833" s="7"/>
      <c r="B833" s="7" t="s">
        <v>1234</v>
      </c>
      <c r="C833" s="7" t="s">
        <v>155</v>
      </c>
      <c r="D833" s="7" t="s">
        <v>156</v>
      </c>
      <c r="E833" s="7" t="s">
        <v>157</v>
      </c>
      <c r="F833" s="7" t="s">
        <v>158</v>
      </c>
      <c r="G833" s="7" t="s">
        <v>1005</v>
      </c>
      <c r="H833" s="7" t="s">
        <v>254</v>
      </c>
      <c r="I833" s="7" t="s">
        <v>161</v>
      </c>
      <c r="J833" s="7" t="s">
        <v>162</v>
      </c>
      <c r="K833" s="8">
        <v>635</v>
      </c>
      <c r="L833" s="3">
        <f t="shared" si="12"/>
        <v>235.18518518518516</v>
      </c>
      <c r="M833" s="2">
        <v>18</v>
      </c>
      <c r="N833" s="7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>
        <v>4</v>
      </c>
      <c r="AA833" s="2"/>
      <c r="AB833" s="2"/>
      <c r="AC833" s="2">
        <v>9</v>
      </c>
      <c r="AD833" s="2"/>
      <c r="AE833" s="2"/>
      <c r="AF833" s="2"/>
      <c r="AG833" s="2">
        <v>2</v>
      </c>
      <c r="AH833" s="2"/>
      <c r="AI833" s="2"/>
      <c r="AJ833" s="2"/>
      <c r="AK833" s="2">
        <v>3</v>
      </c>
      <c r="AL833" s="2"/>
      <c r="AM833" s="2"/>
      <c r="AN833" s="2"/>
      <c r="AO833" s="2"/>
      <c r="AP833" s="2"/>
      <c r="AQ833" s="2"/>
      <c r="AR833" s="2"/>
      <c r="AS833" s="2"/>
      <c r="AT833" s="2"/>
      <c r="AU833" s="2"/>
    </row>
    <row r="834" spans="1:47" ht="114" customHeight="1" x14ac:dyDescent="0.25">
      <c r="A834" s="7"/>
      <c r="B834" s="7" t="s">
        <v>1235</v>
      </c>
      <c r="C834" s="7" t="s">
        <v>155</v>
      </c>
      <c r="D834" s="7" t="s">
        <v>156</v>
      </c>
      <c r="E834" s="7" t="s">
        <v>157</v>
      </c>
      <c r="F834" s="7" t="s">
        <v>158</v>
      </c>
      <c r="G834" s="7" t="s">
        <v>1005</v>
      </c>
      <c r="H834" s="7" t="s">
        <v>246</v>
      </c>
      <c r="I834" s="7" t="s">
        <v>242</v>
      </c>
      <c r="J834" s="7" t="s">
        <v>169</v>
      </c>
      <c r="K834" s="8">
        <v>920</v>
      </c>
      <c r="L834" s="3">
        <f t="shared" si="12"/>
        <v>340.7407407407407</v>
      </c>
      <c r="M834" s="2">
        <v>18</v>
      </c>
      <c r="N834" s="7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>
        <v>7</v>
      </c>
      <c r="AP834" s="2">
        <v>6</v>
      </c>
      <c r="AQ834" s="2">
        <v>3</v>
      </c>
      <c r="AR834" s="2">
        <v>2</v>
      </c>
      <c r="AS834" s="2"/>
      <c r="AT834" s="2"/>
      <c r="AU834" s="2"/>
    </row>
    <row r="835" spans="1:47" ht="114" customHeight="1" x14ac:dyDescent="0.25">
      <c r="A835" s="7"/>
      <c r="B835" s="7" t="s">
        <v>1236</v>
      </c>
      <c r="C835" s="7" t="s">
        <v>155</v>
      </c>
      <c r="D835" s="7" t="s">
        <v>156</v>
      </c>
      <c r="E835" s="7" t="s">
        <v>157</v>
      </c>
      <c r="F835" s="7" t="s">
        <v>158</v>
      </c>
      <c r="G835" s="7" t="s">
        <v>1005</v>
      </c>
      <c r="H835" s="7" t="s">
        <v>230</v>
      </c>
      <c r="I835" s="7" t="s">
        <v>161</v>
      </c>
      <c r="J835" s="7" t="s">
        <v>162</v>
      </c>
      <c r="K835" s="8">
        <v>865</v>
      </c>
      <c r="L835" s="3">
        <f t="shared" si="12"/>
        <v>320.37037037037032</v>
      </c>
      <c r="M835" s="2">
        <v>19</v>
      </c>
      <c r="N835" s="7"/>
      <c r="O835" s="2"/>
      <c r="P835" s="2"/>
      <c r="Q835" s="2"/>
      <c r="R835" s="2"/>
      <c r="S835" s="2"/>
      <c r="T835" s="2"/>
      <c r="U835" s="2"/>
      <c r="V835" s="2"/>
      <c r="W835" s="2"/>
      <c r="X835" s="2">
        <v>3</v>
      </c>
      <c r="Y835" s="2"/>
      <c r="Z835" s="2">
        <v>7</v>
      </c>
      <c r="AA835" s="2"/>
      <c r="AB835" s="2"/>
      <c r="AC835" s="2">
        <v>8</v>
      </c>
      <c r="AD835" s="2"/>
      <c r="AE835" s="2"/>
      <c r="AF835" s="2"/>
      <c r="AG835" s="2">
        <v>1</v>
      </c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</row>
    <row r="836" spans="1:47" ht="114" customHeight="1" x14ac:dyDescent="0.25">
      <c r="A836" s="7"/>
      <c r="B836" s="7" t="s">
        <v>1237</v>
      </c>
      <c r="C836" s="7" t="s">
        <v>155</v>
      </c>
      <c r="D836" s="7" t="s">
        <v>156</v>
      </c>
      <c r="E836" s="7" t="s">
        <v>157</v>
      </c>
      <c r="F836" s="7" t="s">
        <v>158</v>
      </c>
      <c r="G836" s="7" t="s">
        <v>1005</v>
      </c>
      <c r="H836" s="7" t="s">
        <v>349</v>
      </c>
      <c r="I836" s="7" t="s">
        <v>267</v>
      </c>
      <c r="J836" s="7" t="s">
        <v>162</v>
      </c>
      <c r="K836" s="8">
        <v>630</v>
      </c>
      <c r="L836" s="3">
        <f t="shared" ref="L836:L899" si="13">K836/2.7</f>
        <v>233.33333333333331</v>
      </c>
      <c r="M836" s="2">
        <v>20</v>
      </c>
      <c r="N836" s="7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>
        <v>3</v>
      </c>
      <c r="AA836" s="2"/>
      <c r="AB836" s="2"/>
      <c r="AC836" s="2">
        <v>7</v>
      </c>
      <c r="AD836" s="2"/>
      <c r="AE836" s="2"/>
      <c r="AF836" s="2"/>
      <c r="AG836" s="2">
        <v>6</v>
      </c>
      <c r="AH836" s="2"/>
      <c r="AI836" s="2"/>
      <c r="AJ836" s="2"/>
      <c r="AK836" s="2">
        <v>2</v>
      </c>
      <c r="AL836" s="2"/>
      <c r="AM836" s="2"/>
      <c r="AN836" s="2">
        <v>2</v>
      </c>
      <c r="AO836" s="2"/>
      <c r="AP836" s="2"/>
      <c r="AQ836" s="2"/>
      <c r="AR836" s="2"/>
      <c r="AS836" s="2"/>
      <c r="AT836" s="2"/>
      <c r="AU836" s="2"/>
    </row>
    <row r="837" spans="1:47" ht="114" customHeight="1" x14ac:dyDescent="0.25">
      <c r="A837" s="7"/>
      <c r="B837" s="7" t="s">
        <v>1238</v>
      </c>
      <c r="C837" s="7" t="s">
        <v>155</v>
      </c>
      <c r="D837" s="7" t="s">
        <v>156</v>
      </c>
      <c r="E837" s="7" t="s">
        <v>157</v>
      </c>
      <c r="F837" s="7" t="s">
        <v>158</v>
      </c>
      <c r="G837" s="7" t="s">
        <v>1005</v>
      </c>
      <c r="H837" s="7" t="s">
        <v>230</v>
      </c>
      <c r="I837" s="7" t="s">
        <v>161</v>
      </c>
      <c r="J837" s="7" t="s">
        <v>169</v>
      </c>
      <c r="K837" s="8">
        <v>880</v>
      </c>
      <c r="L837" s="3">
        <f t="shared" si="13"/>
        <v>325.92592592592592</v>
      </c>
      <c r="M837" s="2">
        <v>20</v>
      </c>
      <c r="N837" s="7"/>
      <c r="O837" s="2"/>
      <c r="P837" s="2"/>
      <c r="Q837" s="2"/>
      <c r="R837" s="2"/>
      <c r="S837" s="2"/>
      <c r="T837" s="2"/>
      <c r="U837" s="2"/>
      <c r="V837" s="2"/>
      <c r="W837" s="2"/>
      <c r="X837" s="2">
        <v>1</v>
      </c>
      <c r="Y837" s="2"/>
      <c r="Z837" s="2">
        <v>4</v>
      </c>
      <c r="AA837" s="2"/>
      <c r="AB837" s="2"/>
      <c r="AC837" s="2">
        <v>3</v>
      </c>
      <c r="AD837" s="2"/>
      <c r="AE837" s="2"/>
      <c r="AF837" s="2"/>
      <c r="AG837" s="2">
        <v>9</v>
      </c>
      <c r="AH837" s="2"/>
      <c r="AI837" s="2"/>
      <c r="AJ837" s="2"/>
      <c r="AK837" s="2"/>
      <c r="AL837" s="2"/>
      <c r="AM837" s="2"/>
      <c r="AN837" s="2"/>
      <c r="AO837" s="2">
        <v>1</v>
      </c>
      <c r="AP837" s="2">
        <v>1</v>
      </c>
      <c r="AQ837" s="2">
        <v>1</v>
      </c>
      <c r="AR837" s="2"/>
      <c r="AS837" s="2"/>
      <c r="AT837" s="2"/>
      <c r="AU837" s="2"/>
    </row>
    <row r="838" spans="1:47" ht="114" customHeight="1" x14ac:dyDescent="0.25">
      <c r="A838" s="7"/>
      <c r="B838" s="7" t="s">
        <v>1239</v>
      </c>
      <c r="C838" s="7" t="s">
        <v>155</v>
      </c>
      <c r="D838" s="7" t="s">
        <v>156</v>
      </c>
      <c r="E838" s="7" t="s">
        <v>157</v>
      </c>
      <c r="F838" s="7" t="s">
        <v>158</v>
      </c>
      <c r="G838" s="7" t="s">
        <v>1005</v>
      </c>
      <c r="H838" s="7" t="s">
        <v>193</v>
      </c>
      <c r="I838" s="7" t="s">
        <v>267</v>
      </c>
      <c r="J838" s="7" t="s">
        <v>162</v>
      </c>
      <c r="K838" s="8">
        <v>715</v>
      </c>
      <c r="L838" s="3">
        <f t="shared" si="13"/>
        <v>264.81481481481478</v>
      </c>
      <c r="M838" s="2">
        <v>20</v>
      </c>
      <c r="N838" s="7"/>
      <c r="O838" s="2"/>
      <c r="P838" s="2"/>
      <c r="Q838" s="2"/>
      <c r="R838" s="2"/>
      <c r="S838" s="2"/>
      <c r="T838" s="2"/>
      <c r="U838" s="2"/>
      <c r="V838" s="2"/>
      <c r="W838" s="2"/>
      <c r="X838" s="2">
        <v>2</v>
      </c>
      <c r="Y838" s="2"/>
      <c r="Z838" s="2">
        <v>2</v>
      </c>
      <c r="AA838" s="2"/>
      <c r="AB838" s="2"/>
      <c r="AC838" s="2">
        <v>4</v>
      </c>
      <c r="AD838" s="2"/>
      <c r="AE838" s="2"/>
      <c r="AF838" s="2"/>
      <c r="AG838" s="2">
        <v>8</v>
      </c>
      <c r="AH838" s="2"/>
      <c r="AI838" s="2"/>
      <c r="AJ838" s="2"/>
      <c r="AK838" s="2"/>
      <c r="AL838" s="2"/>
      <c r="AM838" s="2"/>
      <c r="AN838" s="2">
        <v>2</v>
      </c>
      <c r="AO838" s="2">
        <v>1</v>
      </c>
      <c r="AP838" s="2">
        <v>1</v>
      </c>
      <c r="AQ838" s="2"/>
      <c r="AR838" s="2"/>
      <c r="AS838" s="2"/>
      <c r="AT838" s="2"/>
      <c r="AU838" s="2"/>
    </row>
    <row r="839" spans="1:47" ht="114" customHeight="1" x14ac:dyDescent="0.25">
      <c r="A839" s="7"/>
      <c r="B839" s="7" t="s">
        <v>1240</v>
      </c>
      <c r="C839" s="7" t="s">
        <v>155</v>
      </c>
      <c r="D839" s="7" t="s">
        <v>156</v>
      </c>
      <c r="E839" s="7" t="s">
        <v>157</v>
      </c>
      <c r="F839" s="7" t="s">
        <v>158</v>
      </c>
      <c r="G839" s="7" t="s">
        <v>1005</v>
      </c>
      <c r="H839" s="7" t="s">
        <v>656</v>
      </c>
      <c r="I839" s="7" t="s">
        <v>267</v>
      </c>
      <c r="J839" s="7" t="s">
        <v>271</v>
      </c>
      <c r="K839" s="8">
        <v>590</v>
      </c>
      <c r="L839" s="3">
        <f t="shared" si="13"/>
        <v>218.5185185185185</v>
      </c>
      <c r="M839" s="2">
        <v>24</v>
      </c>
      <c r="N839" s="7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>
        <v>2</v>
      </c>
      <c r="AA839" s="2"/>
      <c r="AB839" s="2"/>
      <c r="AC839" s="2">
        <v>2</v>
      </c>
      <c r="AD839" s="2"/>
      <c r="AE839" s="2"/>
      <c r="AF839" s="2"/>
      <c r="AG839" s="2">
        <v>6</v>
      </c>
      <c r="AH839" s="2"/>
      <c r="AI839" s="2"/>
      <c r="AJ839" s="2"/>
      <c r="AK839" s="2">
        <v>8</v>
      </c>
      <c r="AL839" s="2"/>
      <c r="AM839" s="2"/>
      <c r="AN839" s="2">
        <v>1</v>
      </c>
      <c r="AO839" s="2">
        <v>2</v>
      </c>
      <c r="AP839" s="2">
        <v>2</v>
      </c>
      <c r="AQ839" s="2">
        <v>1</v>
      </c>
      <c r="AR839" s="2"/>
      <c r="AS839" s="2"/>
      <c r="AT839" s="2"/>
      <c r="AU839" s="2"/>
    </row>
    <row r="840" spans="1:47" ht="114" customHeight="1" x14ac:dyDescent="0.25">
      <c r="A840" s="7"/>
      <c r="B840" s="7" t="s">
        <v>1241</v>
      </c>
      <c r="C840" s="7" t="s">
        <v>155</v>
      </c>
      <c r="D840" s="7" t="s">
        <v>156</v>
      </c>
      <c r="E840" s="7" t="s">
        <v>157</v>
      </c>
      <c r="F840" s="7" t="s">
        <v>158</v>
      </c>
      <c r="G840" s="7" t="s">
        <v>1005</v>
      </c>
      <c r="H840" s="7" t="s">
        <v>656</v>
      </c>
      <c r="I840" s="7" t="s">
        <v>303</v>
      </c>
      <c r="J840" s="7" t="s">
        <v>169</v>
      </c>
      <c r="K840" s="8">
        <v>1345</v>
      </c>
      <c r="L840" s="3">
        <f t="shared" si="13"/>
        <v>498.1481481481481</v>
      </c>
      <c r="M840" s="2">
        <v>27</v>
      </c>
      <c r="N840" s="7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>
        <v>3</v>
      </c>
      <c r="AA840" s="2"/>
      <c r="AB840" s="2"/>
      <c r="AC840" s="2">
        <v>5</v>
      </c>
      <c r="AD840" s="2"/>
      <c r="AE840" s="2"/>
      <c r="AF840" s="2"/>
      <c r="AG840" s="2">
        <v>15</v>
      </c>
      <c r="AH840" s="2"/>
      <c r="AI840" s="2"/>
      <c r="AJ840" s="2"/>
      <c r="AK840" s="2">
        <v>4</v>
      </c>
      <c r="AL840" s="2"/>
      <c r="AM840" s="2"/>
      <c r="AN840" s="2"/>
      <c r="AO840" s="2"/>
      <c r="AP840" s="2"/>
      <c r="AQ840" s="2"/>
      <c r="AR840" s="2"/>
      <c r="AS840" s="2"/>
      <c r="AT840" s="2"/>
      <c r="AU840" s="2"/>
    </row>
    <row r="841" spans="1:47" ht="114" customHeight="1" x14ac:dyDescent="0.25">
      <c r="A841" s="7"/>
      <c r="B841" s="7" t="s">
        <v>1242</v>
      </c>
      <c r="C841" s="7" t="s">
        <v>155</v>
      </c>
      <c r="D841" s="7" t="s">
        <v>156</v>
      </c>
      <c r="E841" s="7" t="s">
        <v>157</v>
      </c>
      <c r="F841" s="7" t="s">
        <v>158</v>
      </c>
      <c r="G841" s="7" t="s">
        <v>1005</v>
      </c>
      <c r="H841" s="7" t="s">
        <v>246</v>
      </c>
      <c r="I841" s="7" t="s">
        <v>267</v>
      </c>
      <c r="J841" s="7" t="s">
        <v>162</v>
      </c>
      <c r="K841" s="8">
        <v>895</v>
      </c>
      <c r="L841" s="3">
        <f t="shared" si="13"/>
        <v>331.48148148148147</v>
      </c>
      <c r="M841" s="2">
        <v>28</v>
      </c>
      <c r="N841" s="7"/>
      <c r="O841" s="2"/>
      <c r="P841" s="2"/>
      <c r="Q841" s="2"/>
      <c r="R841" s="2"/>
      <c r="S841" s="2"/>
      <c r="T841" s="2"/>
      <c r="U841" s="2"/>
      <c r="V841" s="2"/>
      <c r="W841" s="2"/>
      <c r="X841" s="2">
        <v>3</v>
      </c>
      <c r="Y841" s="2"/>
      <c r="Z841" s="2">
        <v>6</v>
      </c>
      <c r="AA841" s="2"/>
      <c r="AB841" s="2"/>
      <c r="AC841" s="2">
        <v>9</v>
      </c>
      <c r="AD841" s="2"/>
      <c r="AE841" s="2"/>
      <c r="AF841" s="2"/>
      <c r="AG841" s="2">
        <v>4</v>
      </c>
      <c r="AH841" s="2"/>
      <c r="AI841" s="2"/>
      <c r="AJ841" s="2"/>
      <c r="AK841" s="2">
        <v>3</v>
      </c>
      <c r="AL841" s="2"/>
      <c r="AM841" s="2"/>
      <c r="AN841" s="2"/>
      <c r="AO841" s="2"/>
      <c r="AP841" s="2">
        <v>2</v>
      </c>
      <c r="AQ841" s="2">
        <v>1</v>
      </c>
      <c r="AR841" s="2"/>
      <c r="AS841" s="2"/>
      <c r="AT841" s="2"/>
      <c r="AU841" s="2"/>
    </row>
    <row r="842" spans="1:47" ht="114" customHeight="1" x14ac:dyDescent="0.25">
      <c r="A842" s="7"/>
      <c r="B842" s="7" t="s">
        <v>1243</v>
      </c>
      <c r="C842" s="7" t="s">
        <v>155</v>
      </c>
      <c r="D842" s="7" t="s">
        <v>156</v>
      </c>
      <c r="E842" s="7" t="s">
        <v>157</v>
      </c>
      <c r="F842" s="7" t="s">
        <v>158</v>
      </c>
      <c r="G842" s="7" t="s">
        <v>1005</v>
      </c>
      <c r="H842" s="7" t="s">
        <v>230</v>
      </c>
      <c r="I842" s="7" t="s">
        <v>267</v>
      </c>
      <c r="J842" s="7" t="s">
        <v>169</v>
      </c>
      <c r="K842" s="8">
        <v>695</v>
      </c>
      <c r="L842" s="3">
        <f t="shared" si="13"/>
        <v>257.40740740740739</v>
      </c>
      <c r="M842" s="2">
        <v>33</v>
      </c>
      <c r="N842" s="7"/>
      <c r="O842" s="2"/>
      <c r="P842" s="2"/>
      <c r="Q842" s="2"/>
      <c r="R842" s="2"/>
      <c r="S842" s="2"/>
      <c r="T842" s="2"/>
      <c r="U842" s="2"/>
      <c r="V842" s="2"/>
      <c r="W842" s="2"/>
      <c r="X842" s="2">
        <v>1</v>
      </c>
      <c r="Y842" s="2"/>
      <c r="Z842" s="2">
        <v>6</v>
      </c>
      <c r="AA842" s="2"/>
      <c r="AB842" s="2"/>
      <c r="AC842" s="2">
        <v>3</v>
      </c>
      <c r="AD842" s="2"/>
      <c r="AE842" s="2"/>
      <c r="AF842" s="2"/>
      <c r="AG842" s="2">
        <v>9</v>
      </c>
      <c r="AH842" s="2"/>
      <c r="AI842" s="2"/>
      <c r="AJ842" s="2"/>
      <c r="AK842" s="2">
        <v>5</v>
      </c>
      <c r="AL842" s="2"/>
      <c r="AM842" s="2"/>
      <c r="AN842" s="2">
        <v>6</v>
      </c>
      <c r="AO842" s="2">
        <v>2</v>
      </c>
      <c r="AP842" s="2">
        <v>1</v>
      </c>
      <c r="AQ842" s="2"/>
      <c r="AR842" s="2"/>
      <c r="AS842" s="2"/>
      <c r="AT842" s="2"/>
      <c r="AU842" s="2"/>
    </row>
    <row r="843" spans="1:47" ht="114" customHeight="1" x14ac:dyDescent="0.25">
      <c r="A843" s="7"/>
      <c r="B843" s="7" t="s">
        <v>1244</v>
      </c>
      <c r="C843" s="7" t="s">
        <v>155</v>
      </c>
      <c r="D843" s="7" t="s">
        <v>156</v>
      </c>
      <c r="E843" s="7" t="s">
        <v>157</v>
      </c>
      <c r="F843" s="7" t="s">
        <v>158</v>
      </c>
      <c r="G843" s="7" t="s">
        <v>1005</v>
      </c>
      <c r="H843" s="7" t="s">
        <v>827</v>
      </c>
      <c r="I843" s="7" t="s">
        <v>280</v>
      </c>
      <c r="J843" s="7" t="s">
        <v>169</v>
      </c>
      <c r="K843" s="8">
        <v>825</v>
      </c>
      <c r="L843" s="3">
        <f t="shared" si="13"/>
        <v>305.55555555555554</v>
      </c>
      <c r="M843" s="2">
        <v>38</v>
      </c>
      <c r="N843" s="7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>
        <v>1</v>
      </c>
      <c r="AA843" s="2"/>
      <c r="AB843" s="2"/>
      <c r="AC843" s="2">
        <v>22</v>
      </c>
      <c r="AD843" s="2"/>
      <c r="AE843" s="2"/>
      <c r="AF843" s="2"/>
      <c r="AG843" s="2">
        <v>10</v>
      </c>
      <c r="AH843" s="2"/>
      <c r="AI843" s="2"/>
      <c r="AJ843" s="2"/>
      <c r="AK843" s="2">
        <v>3</v>
      </c>
      <c r="AL843" s="2"/>
      <c r="AM843" s="2"/>
      <c r="AN843" s="2">
        <v>1</v>
      </c>
      <c r="AO843" s="2">
        <v>1</v>
      </c>
      <c r="AP843" s="2"/>
      <c r="AQ843" s="2"/>
      <c r="AR843" s="2"/>
      <c r="AS843" s="2"/>
      <c r="AT843" s="2"/>
      <c r="AU843" s="2"/>
    </row>
    <row r="844" spans="1:47" ht="114" customHeight="1" x14ac:dyDescent="0.25">
      <c r="A844" s="7"/>
      <c r="B844" s="7" t="s">
        <v>1245</v>
      </c>
      <c r="C844" s="7" t="s">
        <v>155</v>
      </c>
      <c r="D844" s="7" t="s">
        <v>156</v>
      </c>
      <c r="E844" s="7" t="s">
        <v>157</v>
      </c>
      <c r="F844" s="7" t="s">
        <v>158</v>
      </c>
      <c r="G844" s="7" t="s">
        <v>1005</v>
      </c>
      <c r="H844" s="7" t="s">
        <v>205</v>
      </c>
      <c r="I844" s="7">
        <v>0</v>
      </c>
      <c r="J844" s="7" t="s">
        <v>169</v>
      </c>
      <c r="K844" s="8">
        <v>515</v>
      </c>
      <c r="L844" s="3">
        <f t="shared" si="13"/>
        <v>190.74074074074073</v>
      </c>
      <c r="M844" s="2">
        <v>41</v>
      </c>
      <c r="N844" s="7"/>
      <c r="O844" s="2"/>
      <c r="P844" s="2"/>
      <c r="Q844" s="2"/>
      <c r="R844" s="2"/>
      <c r="S844" s="2"/>
      <c r="T844" s="2"/>
      <c r="U844" s="2"/>
      <c r="V844" s="2"/>
      <c r="W844" s="2"/>
      <c r="X844" s="2">
        <v>1</v>
      </c>
      <c r="Y844" s="2"/>
      <c r="Z844" s="2">
        <v>5</v>
      </c>
      <c r="AA844" s="2"/>
      <c r="AB844" s="2"/>
      <c r="AC844" s="2">
        <v>8</v>
      </c>
      <c r="AD844" s="2"/>
      <c r="AE844" s="2"/>
      <c r="AF844" s="2"/>
      <c r="AG844" s="2">
        <v>12</v>
      </c>
      <c r="AH844" s="2"/>
      <c r="AI844" s="2"/>
      <c r="AJ844" s="2"/>
      <c r="AK844" s="2">
        <v>5</v>
      </c>
      <c r="AL844" s="2"/>
      <c r="AM844" s="2"/>
      <c r="AN844" s="2">
        <v>7</v>
      </c>
      <c r="AO844" s="2">
        <v>2</v>
      </c>
      <c r="AP844" s="2">
        <v>1</v>
      </c>
      <c r="AQ844" s="2"/>
      <c r="AR844" s="2"/>
      <c r="AS844" s="2"/>
      <c r="AT844" s="2"/>
      <c r="AU844" s="2"/>
    </row>
    <row r="845" spans="1:47" ht="114" customHeight="1" x14ac:dyDescent="0.25">
      <c r="A845" s="7"/>
      <c r="B845" s="7" t="s">
        <v>1246</v>
      </c>
      <c r="C845" s="7" t="s">
        <v>155</v>
      </c>
      <c r="D845" s="7" t="s">
        <v>156</v>
      </c>
      <c r="E845" s="7" t="s">
        <v>157</v>
      </c>
      <c r="F845" s="7" t="s">
        <v>158</v>
      </c>
      <c r="G845" s="7" t="s">
        <v>1005</v>
      </c>
      <c r="H845" s="7" t="s">
        <v>1021</v>
      </c>
      <c r="I845" s="7">
        <v>0</v>
      </c>
      <c r="J845" s="7" t="s">
        <v>169</v>
      </c>
      <c r="K845" s="8">
        <v>590</v>
      </c>
      <c r="L845" s="3">
        <f t="shared" si="13"/>
        <v>218.5185185185185</v>
      </c>
      <c r="M845" s="2">
        <v>41</v>
      </c>
      <c r="N845" s="7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>
        <v>5</v>
      </c>
      <c r="AD845" s="2"/>
      <c r="AE845" s="2"/>
      <c r="AF845" s="2"/>
      <c r="AG845" s="2">
        <v>12</v>
      </c>
      <c r="AH845" s="2"/>
      <c r="AI845" s="2"/>
      <c r="AJ845" s="2"/>
      <c r="AK845" s="2">
        <v>12</v>
      </c>
      <c r="AL845" s="2"/>
      <c r="AM845" s="2"/>
      <c r="AN845" s="2">
        <v>7</v>
      </c>
      <c r="AO845" s="2">
        <v>4</v>
      </c>
      <c r="AP845" s="2">
        <v>1</v>
      </c>
      <c r="AQ845" s="2"/>
      <c r="AR845" s="2"/>
      <c r="AS845" s="2"/>
      <c r="AT845" s="2"/>
      <c r="AU845" s="2"/>
    </row>
    <row r="846" spans="1:47" ht="114" customHeight="1" x14ac:dyDescent="0.25">
      <c r="A846" s="7"/>
      <c r="B846" s="7" t="s">
        <v>1247</v>
      </c>
      <c r="C846" s="7" t="s">
        <v>155</v>
      </c>
      <c r="D846" s="7" t="s">
        <v>156</v>
      </c>
      <c r="E846" s="7" t="s">
        <v>157</v>
      </c>
      <c r="F846" s="7" t="s">
        <v>158</v>
      </c>
      <c r="G846" s="7" t="s">
        <v>1005</v>
      </c>
      <c r="H846" s="7" t="s">
        <v>1021</v>
      </c>
      <c r="I846" s="7" t="s">
        <v>1077</v>
      </c>
      <c r="J846" s="7" t="s">
        <v>162</v>
      </c>
      <c r="K846" s="8">
        <v>655</v>
      </c>
      <c r="L846" s="3">
        <f t="shared" si="13"/>
        <v>242.59259259259258</v>
      </c>
      <c r="M846" s="2">
        <v>45</v>
      </c>
      <c r="N846" s="7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>
        <v>11</v>
      </c>
      <c r="AD846" s="2"/>
      <c r="AE846" s="2"/>
      <c r="AF846" s="2"/>
      <c r="AG846" s="2">
        <v>17</v>
      </c>
      <c r="AH846" s="2"/>
      <c r="AI846" s="2"/>
      <c r="AJ846" s="2"/>
      <c r="AK846" s="2">
        <v>10</v>
      </c>
      <c r="AL846" s="2"/>
      <c r="AM846" s="2"/>
      <c r="AN846" s="2">
        <v>5</v>
      </c>
      <c r="AO846" s="2">
        <v>2</v>
      </c>
      <c r="AP846" s="2"/>
      <c r="AQ846" s="2"/>
      <c r="AR846" s="2"/>
      <c r="AS846" s="2"/>
      <c r="AT846" s="2"/>
      <c r="AU846" s="2"/>
    </row>
    <row r="847" spans="1:47" ht="114" customHeight="1" x14ac:dyDescent="0.25">
      <c r="A847" s="7"/>
      <c r="B847" s="7" t="s">
        <v>1248</v>
      </c>
      <c r="C847" s="7" t="s">
        <v>155</v>
      </c>
      <c r="D847" s="7" t="s">
        <v>156</v>
      </c>
      <c r="E847" s="7" t="s">
        <v>157</v>
      </c>
      <c r="F847" s="7" t="s">
        <v>158</v>
      </c>
      <c r="G847" s="7" t="s">
        <v>1005</v>
      </c>
      <c r="H847" s="7" t="s">
        <v>262</v>
      </c>
      <c r="I847" s="7">
        <v>0</v>
      </c>
      <c r="J847" s="7" t="s">
        <v>162</v>
      </c>
      <c r="K847" s="8">
        <v>850</v>
      </c>
      <c r="L847" s="3">
        <f t="shared" si="13"/>
        <v>314.81481481481478</v>
      </c>
      <c r="M847" s="2">
        <v>51</v>
      </c>
      <c r="N847" s="7"/>
      <c r="O847" s="2"/>
      <c r="P847" s="2"/>
      <c r="Q847" s="2"/>
      <c r="R847" s="2"/>
      <c r="S847" s="2"/>
      <c r="T847" s="2"/>
      <c r="U847" s="2"/>
      <c r="V847" s="2"/>
      <c r="W847" s="2"/>
      <c r="X847" s="2">
        <v>1</v>
      </c>
      <c r="Y847" s="2"/>
      <c r="Z847" s="2"/>
      <c r="AA847" s="2"/>
      <c r="AB847" s="2"/>
      <c r="AC847" s="2">
        <v>11</v>
      </c>
      <c r="AD847" s="2"/>
      <c r="AE847" s="2"/>
      <c r="AF847" s="2"/>
      <c r="AG847" s="2">
        <v>18</v>
      </c>
      <c r="AH847" s="2"/>
      <c r="AI847" s="2"/>
      <c r="AJ847" s="2"/>
      <c r="AK847" s="2">
        <v>13</v>
      </c>
      <c r="AL847" s="2"/>
      <c r="AM847" s="2"/>
      <c r="AN847" s="2">
        <v>4</v>
      </c>
      <c r="AO847" s="2">
        <v>2</v>
      </c>
      <c r="AP847" s="2">
        <v>2</v>
      </c>
      <c r="AQ847" s="2"/>
      <c r="AR847" s="2"/>
      <c r="AS847" s="2"/>
      <c r="AT847" s="2"/>
      <c r="AU847" s="2"/>
    </row>
    <row r="848" spans="1:47" ht="114" customHeight="1" x14ac:dyDescent="0.25">
      <c r="A848" s="7"/>
      <c r="B848" s="7" t="s">
        <v>1249</v>
      </c>
      <c r="C848" s="7" t="s">
        <v>155</v>
      </c>
      <c r="D848" s="7" t="s">
        <v>156</v>
      </c>
      <c r="E848" s="7" t="s">
        <v>157</v>
      </c>
      <c r="F848" s="7" t="s">
        <v>158</v>
      </c>
      <c r="G848" s="7" t="s">
        <v>1005</v>
      </c>
      <c r="H848" s="7" t="s">
        <v>193</v>
      </c>
      <c r="I848" s="7" t="s">
        <v>267</v>
      </c>
      <c r="J848" s="7" t="s">
        <v>169</v>
      </c>
      <c r="K848" s="8">
        <v>765</v>
      </c>
      <c r="L848" s="3">
        <f t="shared" si="13"/>
        <v>283.33333333333331</v>
      </c>
      <c r="M848" s="2">
        <v>51</v>
      </c>
      <c r="N848" s="7"/>
      <c r="O848" s="2"/>
      <c r="P848" s="2"/>
      <c r="Q848" s="2"/>
      <c r="R848" s="2"/>
      <c r="S848" s="2"/>
      <c r="T848" s="2"/>
      <c r="U848" s="2"/>
      <c r="V848" s="2"/>
      <c r="W848" s="2"/>
      <c r="X848" s="2">
        <v>6</v>
      </c>
      <c r="Y848" s="2"/>
      <c r="Z848" s="2">
        <v>6</v>
      </c>
      <c r="AA848" s="2"/>
      <c r="AB848" s="2"/>
      <c r="AC848" s="2">
        <v>6</v>
      </c>
      <c r="AD848" s="2"/>
      <c r="AE848" s="2"/>
      <c r="AF848" s="2"/>
      <c r="AG848" s="2">
        <v>13</v>
      </c>
      <c r="AH848" s="2"/>
      <c r="AI848" s="2"/>
      <c r="AJ848" s="2"/>
      <c r="AK848" s="2">
        <v>7</v>
      </c>
      <c r="AL848" s="2"/>
      <c r="AM848" s="2"/>
      <c r="AN848" s="2">
        <v>8</v>
      </c>
      <c r="AO848" s="2">
        <v>2</v>
      </c>
      <c r="AP848" s="2">
        <v>2</v>
      </c>
      <c r="AQ848" s="2">
        <v>1</v>
      </c>
      <c r="AR848" s="2"/>
      <c r="AS848" s="2"/>
      <c r="AT848" s="2"/>
      <c r="AU848" s="2"/>
    </row>
    <row r="849" spans="1:47" ht="114" customHeight="1" x14ac:dyDescent="0.25">
      <c r="A849" s="7"/>
      <c r="B849" s="7" t="s">
        <v>1250</v>
      </c>
      <c r="C849" s="7" t="s">
        <v>155</v>
      </c>
      <c r="D849" s="7" t="s">
        <v>156</v>
      </c>
      <c r="E849" s="7" t="s">
        <v>157</v>
      </c>
      <c r="F849" s="7" t="s">
        <v>158</v>
      </c>
      <c r="G849" s="7" t="s">
        <v>1005</v>
      </c>
      <c r="H849" s="7" t="s">
        <v>1021</v>
      </c>
      <c r="I849" s="7" t="s">
        <v>267</v>
      </c>
      <c r="J849" s="7" t="s">
        <v>162</v>
      </c>
      <c r="K849" s="8">
        <v>645</v>
      </c>
      <c r="L849" s="3">
        <f t="shared" si="13"/>
        <v>238.88888888888889</v>
      </c>
      <c r="M849" s="2">
        <v>61</v>
      </c>
      <c r="N849" s="7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>
        <v>14</v>
      </c>
      <c r="AD849" s="2"/>
      <c r="AE849" s="2"/>
      <c r="AF849" s="2"/>
      <c r="AG849" s="2">
        <v>23</v>
      </c>
      <c r="AH849" s="2"/>
      <c r="AI849" s="2"/>
      <c r="AJ849" s="2"/>
      <c r="AK849" s="2">
        <v>13</v>
      </c>
      <c r="AL849" s="2"/>
      <c r="AM849" s="2"/>
      <c r="AN849" s="2">
        <v>6</v>
      </c>
      <c r="AO849" s="2">
        <v>4</v>
      </c>
      <c r="AP849" s="2">
        <v>1</v>
      </c>
      <c r="AQ849" s="2"/>
      <c r="AR849" s="2"/>
      <c r="AS849" s="2"/>
      <c r="AT849" s="2"/>
      <c r="AU849" s="2"/>
    </row>
    <row r="850" spans="1:47" ht="114" customHeight="1" x14ac:dyDescent="0.25">
      <c r="A850" s="7"/>
      <c r="B850" s="7" t="s">
        <v>1251</v>
      </c>
      <c r="C850" s="7" t="s">
        <v>155</v>
      </c>
      <c r="D850" s="7" t="s">
        <v>156</v>
      </c>
      <c r="E850" s="7" t="s">
        <v>157</v>
      </c>
      <c r="F850" s="7" t="s">
        <v>158</v>
      </c>
      <c r="G850" s="7" t="s">
        <v>1005</v>
      </c>
      <c r="H850" s="7" t="s">
        <v>1024</v>
      </c>
      <c r="I850" s="7" t="s">
        <v>280</v>
      </c>
      <c r="J850" s="7" t="s">
        <v>169</v>
      </c>
      <c r="K850" s="8">
        <v>795</v>
      </c>
      <c r="L850" s="3">
        <f t="shared" si="13"/>
        <v>294.4444444444444</v>
      </c>
      <c r="M850" s="2">
        <v>68</v>
      </c>
      <c r="N850" s="7"/>
      <c r="O850" s="2"/>
      <c r="P850" s="2"/>
      <c r="Q850" s="2"/>
      <c r="R850" s="2"/>
      <c r="S850" s="2"/>
      <c r="T850" s="2"/>
      <c r="U850" s="2"/>
      <c r="V850" s="2"/>
      <c r="W850" s="2"/>
      <c r="X850" s="2">
        <v>4</v>
      </c>
      <c r="Y850" s="2"/>
      <c r="Z850" s="2">
        <v>7</v>
      </c>
      <c r="AA850" s="2"/>
      <c r="AB850" s="2"/>
      <c r="AC850" s="2">
        <v>21</v>
      </c>
      <c r="AD850" s="2"/>
      <c r="AE850" s="2"/>
      <c r="AF850" s="2"/>
      <c r="AG850" s="2">
        <v>21</v>
      </c>
      <c r="AH850" s="2"/>
      <c r="AI850" s="2"/>
      <c r="AJ850" s="2"/>
      <c r="AK850" s="2">
        <v>8</v>
      </c>
      <c r="AL850" s="2"/>
      <c r="AM850" s="2"/>
      <c r="AN850" s="2">
        <v>5</v>
      </c>
      <c r="AO850" s="2">
        <v>2</v>
      </c>
      <c r="AP850" s="2"/>
      <c r="AQ850" s="2"/>
      <c r="AR850" s="2"/>
      <c r="AS850" s="2"/>
      <c r="AT850" s="2"/>
      <c r="AU850" s="2"/>
    </row>
    <row r="851" spans="1:47" ht="114" customHeight="1" x14ac:dyDescent="0.25">
      <c r="A851" s="7"/>
      <c r="B851" s="7" t="s">
        <v>1252</v>
      </c>
      <c r="C851" s="7" t="s">
        <v>155</v>
      </c>
      <c r="D851" s="7" t="s">
        <v>156</v>
      </c>
      <c r="E851" s="7" t="s">
        <v>157</v>
      </c>
      <c r="F851" s="7" t="s">
        <v>158</v>
      </c>
      <c r="G851" s="7" t="s">
        <v>1005</v>
      </c>
      <c r="H851" s="7" t="s">
        <v>230</v>
      </c>
      <c r="I851" s="7" t="s">
        <v>161</v>
      </c>
      <c r="J851" s="7" t="s">
        <v>162</v>
      </c>
      <c r="K851" s="8">
        <v>890</v>
      </c>
      <c r="L851" s="3">
        <f t="shared" si="13"/>
        <v>329.62962962962962</v>
      </c>
      <c r="M851" s="2">
        <v>76</v>
      </c>
      <c r="N851" s="7"/>
      <c r="O851" s="2"/>
      <c r="P851" s="2"/>
      <c r="Q851" s="2"/>
      <c r="R851" s="2"/>
      <c r="S851" s="2"/>
      <c r="T851" s="2"/>
      <c r="U851" s="2"/>
      <c r="V851" s="2"/>
      <c r="W851" s="2"/>
      <c r="X851" s="2">
        <v>5</v>
      </c>
      <c r="Y851" s="2"/>
      <c r="Z851" s="2">
        <v>8</v>
      </c>
      <c r="AA851" s="2"/>
      <c r="AB851" s="2"/>
      <c r="AC851" s="2">
        <v>13</v>
      </c>
      <c r="AD851" s="2"/>
      <c r="AE851" s="2"/>
      <c r="AF851" s="2"/>
      <c r="AG851" s="2">
        <v>18</v>
      </c>
      <c r="AH851" s="2"/>
      <c r="AI851" s="2"/>
      <c r="AJ851" s="2"/>
      <c r="AK851" s="2">
        <v>14</v>
      </c>
      <c r="AL851" s="2"/>
      <c r="AM851" s="2"/>
      <c r="AN851" s="2">
        <v>8</v>
      </c>
      <c r="AO851" s="2">
        <v>6</v>
      </c>
      <c r="AP851" s="2">
        <v>3</v>
      </c>
      <c r="AQ851" s="2">
        <v>1</v>
      </c>
      <c r="AR851" s="2"/>
      <c r="AS851" s="2"/>
      <c r="AT851" s="2"/>
      <c r="AU851" s="2"/>
    </row>
    <row r="852" spans="1:47" ht="114" customHeight="1" x14ac:dyDescent="0.25">
      <c r="A852" s="7"/>
      <c r="B852" s="7" t="s">
        <v>1253</v>
      </c>
      <c r="C852" s="7" t="s">
        <v>155</v>
      </c>
      <c r="D852" s="7" t="s">
        <v>156</v>
      </c>
      <c r="E852" s="7" t="s">
        <v>157</v>
      </c>
      <c r="F852" s="7" t="s">
        <v>158</v>
      </c>
      <c r="G852" s="7" t="s">
        <v>1005</v>
      </c>
      <c r="H852" s="7" t="s">
        <v>193</v>
      </c>
      <c r="I852" s="7" t="s">
        <v>165</v>
      </c>
      <c r="J852" s="7" t="s">
        <v>162</v>
      </c>
      <c r="K852" s="8">
        <v>1110</v>
      </c>
      <c r="L852" s="3">
        <f t="shared" si="13"/>
        <v>411.11111111111109</v>
      </c>
      <c r="M852" s="2">
        <v>80</v>
      </c>
      <c r="N852" s="7"/>
      <c r="O852" s="2"/>
      <c r="P852" s="2"/>
      <c r="Q852" s="2"/>
      <c r="R852" s="2"/>
      <c r="S852" s="2"/>
      <c r="T852" s="2"/>
      <c r="U852" s="2"/>
      <c r="V852" s="2"/>
      <c r="W852" s="2"/>
      <c r="X852" s="2">
        <v>9</v>
      </c>
      <c r="Y852" s="2"/>
      <c r="Z852" s="2">
        <v>14</v>
      </c>
      <c r="AA852" s="2"/>
      <c r="AB852" s="2"/>
      <c r="AC852" s="2">
        <v>13</v>
      </c>
      <c r="AD852" s="2"/>
      <c r="AE852" s="2"/>
      <c r="AF852" s="2"/>
      <c r="AG852" s="2">
        <v>13</v>
      </c>
      <c r="AH852" s="2"/>
      <c r="AI852" s="2"/>
      <c r="AJ852" s="2"/>
      <c r="AK852" s="2">
        <v>8</v>
      </c>
      <c r="AL852" s="2"/>
      <c r="AM852" s="2"/>
      <c r="AN852" s="2">
        <v>6</v>
      </c>
      <c r="AO852" s="2">
        <v>7</v>
      </c>
      <c r="AP852" s="2">
        <v>7</v>
      </c>
      <c r="AQ852" s="2">
        <v>3</v>
      </c>
      <c r="AR852" s="2"/>
      <c r="AS852" s="2"/>
      <c r="AT852" s="2"/>
      <c r="AU852" s="2"/>
    </row>
    <row r="853" spans="1:47" ht="114" customHeight="1" x14ac:dyDescent="0.25">
      <c r="A853" s="7"/>
      <c r="B853" s="7" t="s">
        <v>1254</v>
      </c>
      <c r="C853" s="7" t="s">
        <v>155</v>
      </c>
      <c r="D853" s="7" t="s">
        <v>156</v>
      </c>
      <c r="E853" s="7" t="s">
        <v>157</v>
      </c>
      <c r="F853" s="7" t="s">
        <v>158</v>
      </c>
      <c r="G853" s="7" t="s">
        <v>1005</v>
      </c>
      <c r="H853" s="7" t="s">
        <v>656</v>
      </c>
      <c r="I853" s="7" t="s">
        <v>161</v>
      </c>
      <c r="J853" s="7" t="s">
        <v>162</v>
      </c>
      <c r="K853" s="8">
        <v>795</v>
      </c>
      <c r="L853" s="3">
        <f t="shared" si="13"/>
        <v>294.4444444444444</v>
      </c>
      <c r="M853" s="2">
        <v>83</v>
      </c>
      <c r="N853" s="7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>
        <v>4</v>
      </c>
      <c r="AA853" s="2"/>
      <c r="AB853" s="2"/>
      <c r="AC853" s="2">
        <v>18</v>
      </c>
      <c r="AD853" s="2"/>
      <c r="AE853" s="2"/>
      <c r="AF853" s="2"/>
      <c r="AG853" s="2">
        <v>35</v>
      </c>
      <c r="AH853" s="2"/>
      <c r="AI853" s="2"/>
      <c r="AJ853" s="2"/>
      <c r="AK853" s="2">
        <v>18</v>
      </c>
      <c r="AL853" s="2"/>
      <c r="AM853" s="2"/>
      <c r="AN853" s="2">
        <v>6</v>
      </c>
      <c r="AO853" s="2">
        <v>2</v>
      </c>
      <c r="AP853" s="2"/>
      <c r="AQ853" s="2"/>
      <c r="AR853" s="2"/>
      <c r="AS853" s="2"/>
      <c r="AT853" s="2"/>
      <c r="AU853" s="2"/>
    </row>
    <row r="854" spans="1:47" ht="114" customHeight="1" x14ac:dyDescent="0.25">
      <c r="A854" s="7"/>
      <c r="B854" s="7" t="s">
        <v>1255</v>
      </c>
      <c r="C854" s="7" t="s">
        <v>155</v>
      </c>
      <c r="D854" s="7" t="s">
        <v>156</v>
      </c>
      <c r="E854" s="7" t="s">
        <v>157</v>
      </c>
      <c r="F854" s="7" t="s">
        <v>158</v>
      </c>
      <c r="G854" s="7" t="s">
        <v>1005</v>
      </c>
      <c r="H854" s="7" t="s">
        <v>254</v>
      </c>
      <c r="I854" s="7" t="s">
        <v>280</v>
      </c>
      <c r="J854" s="7" t="s">
        <v>169</v>
      </c>
      <c r="K854" s="8">
        <v>1040</v>
      </c>
      <c r="L854" s="3">
        <f t="shared" si="13"/>
        <v>385.18518518518516</v>
      </c>
      <c r="M854" s="2">
        <v>88</v>
      </c>
      <c r="N854" s="7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>
        <v>7</v>
      </c>
      <c r="AA854" s="2"/>
      <c r="AB854" s="2"/>
      <c r="AC854" s="2">
        <v>16</v>
      </c>
      <c r="AD854" s="2"/>
      <c r="AE854" s="2"/>
      <c r="AF854" s="2"/>
      <c r="AG854" s="2">
        <v>34</v>
      </c>
      <c r="AH854" s="2"/>
      <c r="AI854" s="2"/>
      <c r="AJ854" s="2"/>
      <c r="AK854" s="2">
        <v>21</v>
      </c>
      <c r="AL854" s="2"/>
      <c r="AM854" s="2"/>
      <c r="AN854" s="2">
        <v>6</v>
      </c>
      <c r="AO854" s="2">
        <v>3</v>
      </c>
      <c r="AP854" s="2">
        <v>1</v>
      </c>
      <c r="AQ854" s="2"/>
      <c r="AR854" s="2"/>
      <c r="AS854" s="2"/>
      <c r="AT854" s="2"/>
      <c r="AU854" s="2"/>
    </row>
    <row r="855" spans="1:47" ht="114" customHeight="1" x14ac:dyDescent="0.25">
      <c r="A855" s="7"/>
      <c r="B855" s="7" t="s">
        <v>1256</v>
      </c>
      <c r="C855" s="7" t="s">
        <v>155</v>
      </c>
      <c r="D855" s="7" t="s">
        <v>156</v>
      </c>
      <c r="E855" s="7" t="s">
        <v>157</v>
      </c>
      <c r="F855" s="7" t="s">
        <v>158</v>
      </c>
      <c r="G855" s="7" t="s">
        <v>1005</v>
      </c>
      <c r="H855" s="7" t="s">
        <v>1257</v>
      </c>
      <c r="I855" s="7" t="s">
        <v>1162</v>
      </c>
      <c r="J855" s="7" t="s">
        <v>162</v>
      </c>
      <c r="K855" s="8">
        <v>795</v>
      </c>
      <c r="L855" s="3">
        <f t="shared" si="13"/>
        <v>294.4444444444444</v>
      </c>
      <c r="M855" s="2">
        <v>89</v>
      </c>
      <c r="N855" s="7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>
        <v>10</v>
      </c>
      <c r="AD855" s="2"/>
      <c r="AE855" s="2"/>
      <c r="AF855" s="2"/>
      <c r="AG855" s="2">
        <v>15</v>
      </c>
      <c r="AH855" s="2"/>
      <c r="AI855" s="2"/>
      <c r="AJ855" s="2"/>
      <c r="AK855" s="2">
        <v>36</v>
      </c>
      <c r="AL855" s="2"/>
      <c r="AM855" s="2"/>
      <c r="AN855" s="2">
        <v>21</v>
      </c>
      <c r="AO855" s="2">
        <v>7</v>
      </c>
      <c r="AP855" s="2"/>
      <c r="AQ855" s="2"/>
      <c r="AR855" s="2"/>
      <c r="AS855" s="2"/>
      <c r="AT855" s="2"/>
      <c r="AU855" s="2"/>
    </row>
    <row r="856" spans="1:47" ht="114" customHeight="1" x14ac:dyDescent="0.25">
      <c r="A856" s="7"/>
      <c r="B856" s="7" t="s">
        <v>1258</v>
      </c>
      <c r="C856" s="7" t="s">
        <v>155</v>
      </c>
      <c r="D856" s="7" t="s">
        <v>156</v>
      </c>
      <c r="E856" s="7" t="s">
        <v>157</v>
      </c>
      <c r="F856" s="7" t="s">
        <v>158</v>
      </c>
      <c r="G856" s="7" t="s">
        <v>1005</v>
      </c>
      <c r="H856" s="7" t="s">
        <v>262</v>
      </c>
      <c r="I856" s="7">
        <v>0</v>
      </c>
      <c r="J856" s="7" t="s">
        <v>220</v>
      </c>
      <c r="K856" s="8">
        <v>520</v>
      </c>
      <c r="L856" s="3">
        <f t="shared" si="13"/>
        <v>192.59259259259258</v>
      </c>
      <c r="M856" s="2">
        <v>92</v>
      </c>
      <c r="N856" s="7"/>
      <c r="O856" s="2"/>
      <c r="P856" s="2"/>
      <c r="Q856" s="2"/>
      <c r="R856" s="2"/>
      <c r="S856" s="2"/>
      <c r="T856" s="2"/>
      <c r="U856" s="2"/>
      <c r="V856" s="2"/>
      <c r="W856" s="2"/>
      <c r="X856" s="2">
        <v>3</v>
      </c>
      <c r="Y856" s="2"/>
      <c r="Z856" s="2">
        <v>14</v>
      </c>
      <c r="AA856" s="2"/>
      <c r="AB856" s="2"/>
      <c r="AC856" s="2">
        <v>22</v>
      </c>
      <c r="AD856" s="2"/>
      <c r="AE856" s="2"/>
      <c r="AF856" s="2"/>
      <c r="AG856" s="2">
        <v>28</v>
      </c>
      <c r="AH856" s="2"/>
      <c r="AI856" s="2"/>
      <c r="AJ856" s="2"/>
      <c r="AK856" s="2">
        <v>13</v>
      </c>
      <c r="AL856" s="2"/>
      <c r="AM856" s="2"/>
      <c r="AN856" s="2">
        <v>7</v>
      </c>
      <c r="AO856" s="2">
        <v>3</v>
      </c>
      <c r="AP856" s="2">
        <v>2</v>
      </c>
      <c r="AQ856" s="2"/>
      <c r="AR856" s="2"/>
      <c r="AS856" s="2"/>
      <c r="AT856" s="2"/>
      <c r="AU856" s="2"/>
    </row>
    <row r="857" spans="1:47" ht="114" customHeight="1" x14ac:dyDescent="0.25">
      <c r="A857" s="7"/>
      <c r="B857" s="7" t="s">
        <v>1259</v>
      </c>
      <c r="C857" s="7" t="s">
        <v>155</v>
      </c>
      <c r="D857" s="7" t="s">
        <v>171</v>
      </c>
      <c r="E857" s="7" t="s">
        <v>157</v>
      </c>
      <c r="F857" s="7" t="s">
        <v>158</v>
      </c>
      <c r="G857" s="7" t="s">
        <v>1005</v>
      </c>
      <c r="H857" s="7" t="s">
        <v>1024</v>
      </c>
      <c r="I857" s="7" t="s">
        <v>1135</v>
      </c>
      <c r="J857" s="7" t="s">
        <v>258</v>
      </c>
      <c r="K857" s="8">
        <v>515</v>
      </c>
      <c r="L857" s="3">
        <f t="shared" si="13"/>
        <v>190.74074074074073</v>
      </c>
      <c r="M857" s="2">
        <v>1</v>
      </c>
      <c r="N857" s="7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>
        <v>1</v>
      </c>
      <c r="AP857" s="2"/>
      <c r="AQ857" s="2"/>
      <c r="AR857" s="2"/>
      <c r="AS857" s="2"/>
      <c r="AT857" s="2"/>
      <c r="AU857" s="2"/>
    </row>
    <row r="858" spans="1:47" ht="114" customHeight="1" x14ac:dyDescent="0.25">
      <c r="A858" s="7"/>
      <c r="B858" s="7" t="s">
        <v>1260</v>
      </c>
      <c r="C858" s="7" t="s">
        <v>155</v>
      </c>
      <c r="D858" s="7" t="s">
        <v>171</v>
      </c>
      <c r="E858" s="7" t="s">
        <v>157</v>
      </c>
      <c r="F858" s="7" t="s">
        <v>158</v>
      </c>
      <c r="G858" s="7" t="s">
        <v>1005</v>
      </c>
      <c r="H858" s="7" t="s">
        <v>246</v>
      </c>
      <c r="I858" s="7" t="s">
        <v>1090</v>
      </c>
      <c r="J858" s="7" t="s">
        <v>169</v>
      </c>
      <c r="K858" s="8">
        <v>735</v>
      </c>
      <c r="L858" s="3">
        <f t="shared" si="13"/>
        <v>272.22222222222223</v>
      </c>
      <c r="M858" s="2">
        <v>1</v>
      </c>
      <c r="N858" s="7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>
        <v>1</v>
      </c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</row>
    <row r="859" spans="1:47" ht="114" customHeight="1" x14ac:dyDescent="0.25">
      <c r="A859" s="7"/>
      <c r="B859" s="7" t="s">
        <v>1261</v>
      </c>
      <c r="C859" s="7" t="s">
        <v>155</v>
      </c>
      <c r="D859" s="7" t="s">
        <v>171</v>
      </c>
      <c r="E859" s="7" t="s">
        <v>157</v>
      </c>
      <c r="F859" s="7" t="s">
        <v>158</v>
      </c>
      <c r="G859" s="7" t="s">
        <v>1005</v>
      </c>
      <c r="H859" s="7" t="s">
        <v>526</v>
      </c>
      <c r="I859" s="7" t="s">
        <v>161</v>
      </c>
      <c r="J859" s="7" t="s">
        <v>162</v>
      </c>
      <c r="K859" s="8">
        <v>655</v>
      </c>
      <c r="L859" s="3">
        <f t="shared" si="13"/>
        <v>242.59259259259258</v>
      </c>
      <c r="M859" s="2">
        <v>2</v>
      </c>
      <c r="N859" s="7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>
        <v>1</v>
      </c>
      <c r="AD859" s="2"/>
      <c r="AE859" s="2"/>
      <c r="AF859" s="2"/>
      <c r="AG859" s="2">
        <v>1</v>
      </c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</row>
    <row r="860" spans="1:47" ht="114" customHeight="1" x14ac:dyDescent="0.25">
      <c r="A860" s="7"/>
      <c r="B860" s="7" t="s">
        <v>1262</v>
      </c>
      <c r="C860" s="7" t="s">
        <v>155</v>
      </c>
      <c r="D860" s="7" t="s">
        <v>171</v>
      </c>
      <c r="E860" s="7" t="s">
        <v>157</v>
      </c>
      <c r="F860" s="7" t="s">
        <v>158</v>
      </c>
      <c r="G860" s="7" t="s">
        <v>1005</v>
      </c>
      <c r="H860" s="7" t="s">
        <v>1024</v>
      </c>
      <c r="I860" s="7" t="s">
        <v>267</v>
      </c>
      <c r="J860" s="7" t="s">
        <v>162</v>
      </c>
      <c r="K860" s="8">
        <v>565</v>
      </c>
      <c r="L860" s="3">
        <f t="shared" si="13"/>
        <v>209.25925925925924</v>
      </c>
      <c r="M860" s="2">
        <v>2</v>
      </c>
      <c r="N860" s="7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>
        <v>1</v>
      </c>
      <c r="AL860" s="2"/>
      <c r="AM860" s="2"/>
      <c r="AN860" s="2">
        <v>1</v>
      </c>
      <c r="AO860" s="2"/>
      <c r="AP860" s="2"/>
      <c r="AQ860" s="2"/>
      <c r="AR860" s="2"/>
      <c r="AS860" s="2"/>
      <c r="AT860" s="2"/>
      <c r="AU860" s="2"/>
    </row>
    <row r="861" spans="1:47" ht="114" customHeight="1" x14ac:dyDescent="0.25">
      <c r="A861" s="7"/>
      <c r="B861" s="7" t="s">
        <v>1263</v>
      </c>
      <c r="C861" s="7" t="s">
        <v>155</v>
      </c>
      <c r="D861" s="7" t="s">
        <v>171</v>
      </c>
      <c r="E861" s="7" t="s">
        <v>157</v>
      </c>
      <c r="F861" s="7" t="s">
        <v>158</v>
      </c>
      <c r="G861" s="7" t="s">
        <v>1005</v>
      </c>
      <c r="H861" s="7" t="s">
        <v>1024</v>
      </c>
      <c r="I861" s="7" t="s">
        <v>267</v>
      </c>
      <c r="J861" s="7" t="s">
        <v>162</v>
      </c>
      <c r="K861" s="8">
        <v>410</v>
      </c>
      <c r="L861" s="3">
        <f t="shared" si="13"/>
        <v>151.85185185185185</v>
      </c>
      <c r="M861" s="2">
        <v>2</v>
      </c>
      <c r="N861" s="7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>
        <v>1</v>
      </c>
      <c r="AL861" s="2"/>
      <c r="AM861" s="2"/>
      <c r="AN861" s="2"/>
      <c r="AO861" s="2"/>
      <c r="AP861" s="2">
        <v>1</v>
      </c>
      <c r="AQ861" s="2"/>
      <c r="AR861" s="2"/>
      <c r="AS861" s="2"/>
      <c r="AT861" s="2"/>
      <c r="AU861" s="2"/>
    </row>
    <row r="862" spans="1:47" ht="114" customHeight="1" x14ac:dyDescent="0.25">
      <c r="A862" s="7"/>
      <c r="B862" s="7" t="s">
        <v>1264</v>
      </c>
      <c r="C862" s="7" t="s">
        <v>155</v>
      </c>
      <c r="D862" s="7" t="s">
        <v>171</v>
      </c>
      <c r="E862" s="7" t="s">
        <v>157</v>
      </c>
      <c r="F862" s="7" t="s">
        <v>158</v>
      </c>
      <c r="G862" s="7" t="s">
        <v>1005</v>
      </c>
      <c r="H862" s="7" t="s">
        <v>248</v>
      </c>
      <c r="I862" s="7" t="s">
        <v>303</v>
      </c>
      <c r="J862" s="7" t="s">
        <v>169</v>
      </c>
      <c r="K862" s="8">
        <v>1125</v>
      </c>
      <c r="L862" s="3">
        <f t="shared" si="13"/>
        <v>416.66666666666663</v>
      </c>
      <c r="M862" s="2">
        <v>3</v>
      </c>
      <c r="N862" s="7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>
        <v>3</v>
      </c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</row>
    <row r="863" spans="1:47" ht="114" customHeight="1" x14ac:dyDescent="0.25">
      <c r="A863" s="7"/>
      <c r="B863" s="7" t="s">
        <v>1265</v>
      </c>
      <c r="C863" s="7" t="s">
        <v>155</v>
      </c>
      <c r="D863" s="7" t="s">
        <v>171</v>
      </c>
      <c r="E863" s="7" t="s">
        <v>157</v>
      </c>
      <c r="F863" s="7" t="s">
        <v>158</v>
      </c>
      <c r="G863" s="7" t="s">
        <v>1005</v>
      </c>
      <c r="H863" s="7" t="s">
        <v>246</v>
      </c>
      <c r="I863" s="7" t="s">
        <v>161</v>
      </c>
      <c r="J863" s="7" t="s">
        <v>207</v>
      </c>
      <c r="K863" s="8">
        <v>610</v>
      </c>
      <c r="L863" s="3">
        <f t="shared" si="13"/>
        <v>225.92592592592592</v>
      </c>
      <c r="M863" s="2">
        <v>3</v>
      </c>
      <c r="N863" s="7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>
        <v>1</v>
      </c>
      <c r="AO863" s="2"/>
      <c r="AP863" s="2">
        <v>1</v>
      </c>
      <c r="AQ863" s="2">
        <v>1</v>
      </c>
      <c r="AR863" s="2"/>
      <c r="AS863" s="2"/>
      <c r="AT863" s="2"/>
      <c r="AU863" s="2"/>
    </row>
    <row r="864" spans="1:47" ht="114" customHeight="1" x14ac:dyDescent="0.25">
      <c r="A864" s="7"/>
      <c r="B864" s="7" t="s">
        <v>1266</v>
      </c>
      <c r="C864" s="7" t="s">
        <v>155</v>
      </c>
      <c r="D864" s="7" t="s">
        <v>171</v>
      </c>
      <c r="E864" s="7" t="s">
        <v>157</v>
      </c>
      <c r="F864" s="7" t="s">
        <v>158</v>
      </c>
      <c r="G864" s="7" t="s">
        <v>1005</v>
      </c>
      <c r="H864" s="7" t="s">
        <v>1024</v>
      </c>
      <c r="I864" s="7" t="s">
        <v>267</v>
      </c>
      <c r="J864" s="7" t="s">
        <v>162</v>
      </c>
      <c r="K864" s="8">
        <v>410</v>
      </c>
      <c r="L864" s="3">
        <f t="shared" si="13"/>
        <v>151.85185185185185</v>
      </c>
      <c r="M864" s="2">
        <v>3</v>
      </c>
      <c r="N864" s="7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>
        <v>1</v>
      </c>
      <c r="AH864" s="2"/>
      <c r="AI864" s="2"/>
      <c r="AJ864" s="2"/>
      <c r="AK864" s="2">
        <v>1</v>
      </c>
      <c r="AL864" s="2"/>
      <c r="AM864" s="2"/>
      <c r="AN864" s="2"/>
      <c r="AO864" s="2">
        <v>1</v>
      </c>
      <c r="AP864" s="2"/>
      <c r="AQ864" s="2"/>
      <c r="AR864" s="2"/>
      <c r="AS864" s="2"/>
      <c r="AT864" s="2"/>
      <c r="AU864" s="2"/>
    </row>
    <row r="865" spans="1:47" ht="114" customHeight="1" x14ac:dyDescent="0.25">
      <c r="A865" s="7"/>
      <c r="B865" s="7" t="s">
        <v>1267</v>
      </c>
      <c r="C865" s="7" t="s">
        <v>155</v>
      </c>
      <c r="D865" s="7" t="s">
        <v>171</v>
      </c>
      <c r="E865" s="7" t="s">
        <v>157</v>
      </c>
      <c r="F865" s="7" t="s">
        <v>158</v>
      </c>
      <c r="G865" s="7" t="s">
        <v>1005</v>
      </c>
      <c r="H865" s="7" t="s">
        <v>593</v>
      </c>
      <c r="I865" s="7" t="s">
        <v>267</v>
      </c>
      <c r="J865" s="7" t="s">
        <v>162</v>
      </c>
      <c r="K865" s="8">
        <v>555</v>
      </c>
      <c r="L865" s="3">
        <f t="shared" si="13"/>
        <v>205.55555555555554</v>
      </c>
      <c r="M865" s="2">
        <v>5</v>
      </c>
      <c r="N865" s="7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>
        <v>1</v>
      </c>
      <c r="AD865" s="2"/>
      <c r="AE865" s="2"/>
      <c r="AF865" s="2"/>
      <c r="AG865" s="2">
        <v>2</v>
      </c>
      <c r="AH865" s="2"/>
      <c r="AI865" s="2"/>
      <c r="AJ865" s="2"/>
      <c r="AK865" s="2">
        <v>2</v>
      </c>
      <c r="AL865" s="2"/>
      <c r="AM865" s="2"/>
      <c r="AN865" s="2"/>
      <c r="AO865" s="2"/>
      <c r="AP865" s="2"/>
      <c r="AQ865" s="2"/>
      <c r="AR865" s="2"/>
      <c r="AS865" s="2"/>
      <c r="AT865" s="2"/>
      <c r="AU865" s="2"/>
    </row>
    <row r="866" spans="1:47" ht="114" customHeight="1" x14ac:dyDescent="0.25">
      <c r="A866" s="7"/>
      <c r="B866" s="7" t="s">
        <v>1268</v>
      </c>
      <c r="C866" s="7" t="s">
        <v>155</v>
      </c>
      <c r="D866" s="7" t="s">
        <v>171</v>
      </c>
      <c r="E866" s="7" t="s">
        <v>157</v>
      </c>
      <c r="F866" s="7" t="s">
        <v>158</v>
      </c>
      <c r="G866" s="7" t="s">
        <v>1005</v>
      </c>
      <c r="H866" s="7" t="s">
        <v>593</v>
      </c>
      <c r="I866" s="7" t="s">
        <v>1135</v>
      </c>
      <c r="J866" s="7" t="s">
        <v>162</v>
      </c>
      <c r="K866" s="8">
        <v>515</v>
      </c>
      <c r="L866" s="3">
        <f t="shared" si="13"/>
        <v>190.74074074074073</v>
      </c>
      <c r="M866" s="2">
        <v>5</v>
      </c>
      <c r="N866" s="7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>
        <v>5</v>
      </c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</row>
    <row r="867" spans="1:47" ht="114" customHeight="1" x14ac:dyDescent="0.25">
      <c r="A867" s="7"/>
      <c r="B867" s="7" t="s">
        <v>1269</v>
      </c>
      <c r="C867" s="7" t="s">
        <v>155</v>
      </c>
      <c r="D867" s="7" t="s">
        <v>171</v>
      </c>
      <c r="E867" s="7" t="s">
        <v>157</v>
      </c>
      <c r="F867" s="7" t="s">
        <v>158</v>
      </c>
      <c r="G867" s="7" t="s">
        <v>1005</v>
      </c>
      <c r="H867" s="7" t="s">
        <v>230</v>
      </c>
      <c r="I867" s="7" t="s">
        <v>161</v>
      </c>
      <c r="J867" s="7" t="s">
        <v>207</v>
      </c>
      <c r="K867" s="8">
        <v>610</v>
      </c>
      <c r="L867" s="3">
        <f t="shared" si="13"/>
        <v>225.92592592592592</v>
      </c>
      <c r="M867" s="2">
        <v>5</v>
      </c>
      <c r="N867" s="7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>
        <v>1</v>
      </c>
      <c r="AO867" s="2">
        <v>1</v>
      </c>
      <c r="AP867" s="2">
        <v>2</v>
      </c>
      <c r="AQ867" s="2">
        <v>1</v>
      </c>
      <c r="AR867" s="2"/>
      <c r="AS867" s="2"/>
      <c r="AT867" s="2"/>
      <c r="AU867" s="2"/>
    </row>
    <row r="868" spans="1:47" ht="114" customHeight="1" x14ac:dyDescent="0.25">
      <c r="A868" s="7"/>
      <c r="B868" s="7" t="s">
        <v>1270</v>
      </c>
      <c r="C868" s="7" t="s">
        <v>155</v>
      </c>
      <c r="D868" s="7" t="s">
        <v>171</v>
      </c>
      <c r="E868" s="7" t="s">
        <v>157</v>
      </c>
      <c r="F868" s="7" t="s">
        <v>158</v>
      </c>
      <c r="G868" s="7" t="s">
        <v>1005</v>
      </c>
      <c r="H868" s="7" t="s">
        <v>185</v>
      </c>
      <c r="I868" s="7" t="s">
        <v>1135</v>
      </c>
      <c r="J868" s="7" t="s">
        <v>258</v>
      </c>
      <c r="K868" s="8">
        <v>515</v>
      </c>
      <c r="L868" s="3">
        <f t="shared" si="13"/>
        <v>190.74074074074073</v>
      </c>
      <c r="M868" s="2">
        <v>6</v>
      </c>
      <c r="N868" s="7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>
        <v>1</v>
      </c>
      <c r="AD868" s="2"/>
      <c r="AE868" s="2"/>
      <c r="AF868" s="2"/>
      <c r="AG868" s="2">
        <v>4</v>
      </c>
      <c r="AH868" s="2"/>
      <c r="AI868" s="2"/>
      <c r="AJ868" s="2"/>
      <c r="AK868" s="2"/>
      <c r="AL868" s="2"/>
      <c r="AM868" s="2"/>
      <c r="AN868" s="2">
        <v>1</v>
      </c>
      <c r="AO868" s="2"/>
      <c r="AP868" s="2"/>
      <c r="AQ868" s="2"/>
      <c r="AR868" s="2"/>
      <c r="AS868" s="2"/>
      <c r="AT868" s="2"/>
      <c r="AU868" s="2"/>
    </row>
    <row r="869" spans="1:47" ht="114" customHeight="1" x14ac:dyDescent="0.25">
      <c r="A869" s="7"/>
      <c r="B869" s="7" t="s">
        <v>1271</v>
      </c>
      <c r="C869" s="7" t="s">
        <v>155</v>
      </c>
      <c r="D869" s="7" t="s">
        <v>171</v>
      </c>
      <c r="E869" s="7" t="s">
        <v>157</v>
      </c>
      <c r="F869" s="7" t="s">
        <v>158</v>
      </c>
      <c r="G869" s="7" t="s">
        <v>1005</v>
      </c>
      <c r="H869" s="7" t="s">
        <v>193</v>
      </c>
      <c r="I869" s="7" t="s">
        <v>161</v>
      </c>
      <c r="J869" s="7" t="s">
        <v>207</v>
      </c>
      <c r="K869" s="8">
        <v>610</v>
      </c>
      <c r="L869" s="3">
        <f t="shared" si="13"/>
        <v>225.92592592592592</v>
      </c>
      <c r="M869" s="2">
        <v>8</v>
      </c>
      <c r="N869" s="7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>
        <v>1</v>
      </c>
      <c r="AH869" s="2"/>
      <c r="AI869" s="2"/>
      <c r="AJ869" s="2"/>
      <c r="AK869" s="2">
        <v>1</v>
      </c>
      <c r="AL869" s="2"/>
      <c r="AM869" s="2"/>
      <c r="AN869" s="2">
        <v>3</v>
      </c>
      <c r="AO869" s="2">
        <v>1</v>
      </c>
      <c r="AP869" s="2">
        <v>2</v>
      </c>
      <c r="AQ869" s="2"/>
      <c r="AR869" s="2"/>
      <c r="AS869" s="2"/>
      <c r="AT869" s="2"/>
      <c r="AU869" s="2"/>
    </row>
    <row r="870" spans="1:47" ht="114" customHeight="1" x14ac:dyDescent="0.25">
      <c r="A870" s="7"/>
      <c r="B870" s="7" t="s">
        <v>1272</v>
      </c>
      <c r="C870" s="7" t="s">
        <v>155</v>
      </c>
      <c r="D870" s="7" t="s">
        <v>171</v>
      </c>
      <c r="E870" s="7" t="s">
        <v>157</v>
      </c>
      <c r="F870" s="7" t="s">
        <v>158</v>
      </c>
      <c r="G870" s="7" t="s">
        <v>1005</v>
      </c>
      <c r="H870" s="7" t="s">
        <v>246</v>
      </c>
      <c r="I870" s="7" t="s">
        <v>161</v>
      </c>
      <c r="J870" s="7" t="s">
        <v>169</v>
      </c>
      <c r="K870" s="8">
        <v>795</v>
      </c>
      <c r="L870" s="3">
        <f t="shared" si="13"/>
        <v>294.4444444444444</v>
      </c>
      <c r="M870" s="2">
        <v>10</v>
      </c>
      <c r="N870" s="7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>
        <v>10</v>
      </c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</row>
    <row r="871" spans="1:47" ht="114" customHeight="1" x14ac:dyDescent="0.25">
      <c r="A871" s="7"/>
      <c r="B871" s="7" t="s">
        <v>1273</v>
      </c>
      <c r="C871" s="7" t="s">
        <v>155</v>
      </c>
      <c r="D871" s="7" t="s">
        <v>171</v>
      </c>
      <c r="E871" s="7" t="s">
        <v>157</v>
      </c>
      <c r="F871" s="7" t="s">
        <v>158</v>
      </c>
      <c r="G871" s="7" t="s">
        <v>1005</v>
      </c>
      <c r="H871" s="7" t="s">
        <v>246</v>
      </c>
      <c r="I871" s="7" t="s">
        <v>161</v>
      </c>
      <c r="J871" s="7" t="s">
        <v>169</v>
      </c>
      <c r="K871" s="8">
        <v>825</v>
      </c>
      <c r="L871" s="3">
        <f t="shared" si="13"/>
        <v>305.55555555555554</v>
      </c>
      <c r="M871" s="2">
        <v>10</v>
      </c>
      <c r="N871" s="7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>
        <v>10</v>
      </c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</row>
    <row r="872" spans="1:47" ht="114" customHeight="1" x14ac:dyDescent="0.25">
      <c r="A872" s="7"/>
      <c r="B872" s="7" t="s">
        <v>1274</v>
      </c>
      <c r="C872" s="7" t="s">
        <v>155</v>
      </c>
      <c r="D872" s="7" t="s">
        <v>171</v>
      </c>
      <c r="E872" s="7" t="s">
        <v>157</v>
      </c>
      <c r="F872" s="7" t="s">
        <v>158</v>
      </c>
      <c r="G872" s="7" t="s">
        <v>1005</v>
      </c>
      <c r="H872" s="7" t="s">
        <v>1024</v>
      </c>
      <c r="I872" s="7" t="s">
        <v>161</v>
      </c>
      <c r="J872" s="7" t="s">
        <v>162</v>
      </c>
      <c r="K872" s="8">
        <v>680</v>
      </c>
      <c r="L872" s="3">
        <f t="shared" si="13"/>
        <v>251.85185185185185</v>
      </c>
      <c r="M872" s="2">
        <v>10</v>
      </c>
      <c r="N872" s="7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>
        <v>10</v>
      </c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</row>
    <row r="873" spans="1:47" ht="114" customHeight="1" x14ac:dyDescent="0.25">
      <c r="A873" s="7"/>
      <c r="B873" s="7" t="s">
        <v>1275</v>
      </c>
      <c r="C873" s="7" t="s">
        <v>155</v>
      </c>
      <c r="D873" s="7" t="s">
        <v>171</v>
      </c>
      <c r="E873" s="7" t="s">
        <v>157</v>
      </c>
      <c r="F873" s="7" t="s">
        <v>158</v>
      </c>
      <c r="G873" s="7" t="s">
        <v>1005</v>
      </c>
      <c r="H873" s="7" t="s">
        <v>248</v>
      </c>
      <c r="I873" s="7" t="s">
        <v>303</v>
      </c>
      <c r="J873" s="7" t="s">
        <v>169</v>
      </c>
      <c r="K873" s="8">
        <v>1715</v>
      </c>
      <c r="L873" s="3">
        <f t="shared" si="13"/>
        <v>635.18518518518511</v>
      </c>
      <c r="M873" s="2">
        <v>12</v>
      </c>
      <c r="N873" s="7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>
        <v>11</v>
      </c>
      <c r="AH873" s="2"/>
      <c r="AI873" s="2"/>
      <c r="AJ873" s="2"/>
      <c r="AK873" s="2">
        <v>1</v>
      </c>
      <c r="AL873" s="2"/>
      <c r="AM873" s="2"/>
      <c r="AN873" s="2"/>
      <c r="AO873" s="2"/>
      <c r="AP873" s="2"/>
      <c r="AQ873" s="2"/>
      <c r="AR873" s="2"/>
      <c r="AS873" s="2"/>
      <c r="AT873" s="2"/>
      <c r="AU873" s="2"/>
    </row>
    <row r="874" spans="1:47" ht="114" customHeight="1" x14ac:dyDescent="0.25">
      <c r="A874" s="7"/>
      <c r="B874" s="7" t="s">
        <v>1276</v>
      </c>
      <c r="C874" s="7" t="s">
        <v>155</v>
      </c>
      <c r="D874" s="7" t="s">
        <v>171</v>
      </c>
      <c r="E874" s="7" t="s">
        <v>157</v>
      </c>
      <c r="F874" s="7" t="s">
        <v>158</v>
      </c>
      <c r="G874" s="7" t="s">
        <v>1005</v>
      </c>
      <c r="H874" s="7" t="s">
        <v>246</v>
      </c>
      <c r="I874" s="7" t="s">
        <v>161</v>
      </c>
      <c r="J874" s="7" t="s">
        <v>162</v>
      </c>
      <c r="K874" s="8">
        <v>735</v>
      </c>
      <c r="L874" s="3">
        <f t="shared" si="13"/>
        <v>272.22222222222223</v>
      </c>
      <c r="M874" s="2">
        <v>14</v>
      </c>
      <c r="N874" s="7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>
        <v>5</v>
      </c>
      <c r="AA874" s="2"/>
      <c r="AB874" s="2"/>
      <c r="AC874" s="2">
        <v>8</v>
      </c>
      <c r="AD874" s="2"/>
      <c r="AE874" s="2"/>
      <c r="AF874" s="2"/>
      <c r="AG874" s="2">
        <v>1</v>
      </c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</row>
    <row r="875" spans="1:47" ht="114" customHeight="1" x14ac:dyDescent="0.25">
      <c r="A875" s="7"/>
      <c r="B875" s="7" t="s">
        <v>1277</v>
      </c>
      <c r="C875" s="7" t="s">
        <v>155</v>
      </c>
      <c r="D875" s="7" t="s">
        <v>171</v>
      </c>
      <c r="E875" s="7" t="s">
        <v>157</v>
      </c>
      <c r="F875" s="7" t="s">
        <v>158</v>
      </c>
      <c r="G875" s="7" t="s">
        <v>1005</v>
      </c>
      <c r="H875" s="7" t="s">
        <v>246</v>
      </c>
      <c r="I875" s="7" t="s">
        <v>161</v>
      </c>
      <c r="J875" s="7" t="s">
        <v>207</v>
      </c>
      <c r="K875" s="8">
        <v>765</v>
      </c>
      <c r="L875" s="3">
        <f t="shared" si="13"/>
        <v>283.33333333333331</v>
      </c>
      <c r="M875" s="2">
        <v>18</v>
      </c>
      <c r="N875" s="7"/>
      <c r="O875" s="2"/>
      <c r="P875" s="2"/>
      <c r="Q875" s="2"/>
      <c r="R875" s="2"/>
      <c r="S875" s="2"/>
      <c r="T875" s="2"/>
      <c r="U875" s="2"/>
      <c r="V875" s="2"/>
      <c r="W875" s="2"/>
      <c r="X875" s="2">
        <v>3</v>
      </c>
      <c r="Y875" s="2"/>
      <c r="Z875" s="2">
        <v>1</v>
      </c>
      <c r="AA875" s="2"/>
      <c r="AB875" s="2"/>
      <c r="AC875" s="2">
        <v>4</v>
      </c>
      <c r="AD875" s="2"/>
      <c r="AE875" s="2"/>
      <c r="AF875" s="2"/>
      <c r="AG875" s="2">
        <v>4</v>
      </c>
      <c r="AH875" s="2"/>
      <c r="AI875" s="2"/>
      <c r="AJ875" s="2"/>
      <c r="AK875" s="2">
        <v>1</v>
      </c>
      <c r="AL875" s="2"/>
      <c r="AM875" s="2"/>
      <c r="AN875" s="2">
        <v>3</v>
      </c>
      <c r="AO875" s="2"/>
      <c r="AP875" s="2">
        <v>1</v>
      </c>
      <c r="AQ875" s="2">
        <v>1</v>
      </c>
      <c r="AR875" s="2"/>
      <c r="AS875" s="2"/>
      <c r="AT875" s="2"/>
      <c r="AU875" s="2"/>
    </row>
    <row r="876" spans="1:47" ht="114" customHeight="1" x14ac:dyDescent="0.25">
      <c r="A876" s="7"/>
      <c r="B876" s="7" t="s">
        <v>1278</v>
      </c>
      <c r="C876" s="7" t="s">
        <v>155</v>
      </c>
      <c r="D876" s="7" t="s">
        <v>171</v>
      </c>
      <c r="E876" s="7" t="s">
        <v>157</v>
      </c>
      <c r="F876" s="7" t="s">
        <v>158</v>
      </c>
      <c r="G876" s="7" t="s">
        <v>1005</v>
      </c>
      <c r="H876" s="7" t="s">
        <v>193</v>
      </c>
      <c r="I876" s="7" t="s">
        <v>161</v>
      </c>
      <c r="J876" s="7" t="s">
        <v>207</v>
      </c>
      <c r="K876" s="8">
        <v>610</v>
      </c>
      <c r="L876" s="3">
        <f t="shared" si="13"/>
        <v>225.92592592592592</v>
      </c>
      <c r="M876" s="2">
        <v>19</v>
      </c>
      <c r="N876" s="7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>
        <v>1</v>
      </c>
      <c r="AA876" s="2"/>
      <c r="AB876" s="2"/>
      <c r="AC876" s="2">
        <v>3</v>
      </c>
      <c r="AD876" s="2"/>
      <c r="AE876" s="2"/>
      <c r="AF876" s="2"/>
      <c r="AG876" s="2">
        <v>11</v>
      </c>
      <c r="AH876" s="2"/>
      <c r="AI876" s="2"/>
      <c r="AJ876" s="2"/>
      <c r="AK876" s="2">
        <v>3</v>
      </c>
      <c r="AL876" s="2"/>
      <c r="AM876" s="2"/>
      <c r="AN876" s="2">
        <v>1</v>
      </c>
      <c r="AO876" s="2"/>
      <c r="AP876" s="2"/>
      <c r="AQ876" s="2"/>
      <c r="AR876" s="2"/>
      <c r="AS876" s="2"/>
      <c r="AT876" s="2"/>
      <c r="AU876" s="2"/>
    </row>
    <row r="877" spans="1:47" ht="114" customHeight="1" x14ac:dyDescent="0.25">
      <c r="A877" s="7"/>
      <c r="B877" s="7" t="s">
        <v>1279</v>
      </c>
      <c r="C877" s="7" t="s">
        <v>155</v>
      </c>
      <c r="D877" s="7" t="s">
        <v>171</v>
      </c>
      <c r="E877" s="7" t="s">
        <v>157</v>
      </c>
      <c r="F877" s="7" t="s">
        <v>158</v>
      </c>
      <c r="G877" s="7" t="s">
        <v>1005</v>
      </c>
      <c r="H877" s="7" t="s">
        <v>1024</v>
      </c>
      <c r="I877" s="7" t="s">
        <v>267</v>
      </c>
      <c r="J877" s="7" t="s">
        <v>162</v>
      </c>
      <c r="K877" s="8">
        <v>555</v>
      </c>
      <c r="L877" s="3">
        <f t="shared" si="13"/>
        <v>205.55555555555554</v>
      </c>
      <c r="M877" s="2">
        <v>29</v>
      </c>
      <c r="N877" s="7"/>
      <c r="O877" s="2"/>
      <c r="P877" s="2"/>
      <c r="Q877" s="2"/>
      <c r="R877" s="2"/>
      <c r="S877" s="2"/>
      <c r="T877" s="2"/>
      <c r="U877" s="2"/>
      <c r="V877" s="2"/>
      <c r="W877" s="2"/>
      <c r="X877" s="2">
        <v>1</v>
      </c>
      <c r="Y877" s="2"/>
      <c r="Z877" s="2"/>
      <c r="AA877" s="2"/>
      <c r="AB877" s="2"/>
      <c r="AC877" s="2"/>
      <c r="AD877" s="2"/>
      <c r="AE877" s="2"/>
      <c r="AF877" s="2"/>
      <c r="AG877" s="2">
        <v>17</v>
      </c>
      <c r="AH877" s="2"/>
      <c r="AI877" s="2"/>
      <c r="AJ877" s="2"/>
      <c r="AK877" s="2">
        <v>9</v>
      </c>
      <c r="AL877" s="2"/>
      <c r="AM877" s="2"/>
      <c r="AN877" s="2">
        <v>2</v>
      </c>
      <c r="AO877" s="2"/>
      <c r="AP877" s="2"/>
      <c r="AQ877" s="2"/>
      <c r="AR877" s="2"/>
      <c r="AS877" s="2"/>
      <c r="AT877" s="2"/>
      <c r="AU877" s="2"/>
    </row>
    <row r="878" spans="1:47" ht="114" customHeight="1" x14ac:dyDescent="0.25">
      <c r="A878" s="7"/>
      <c r="B878" s="7" t="s">
        <v>1280</v>
      </c>
      <c r="C878" s="7" t="s">
        <v>155</v>
      </c>
      <c r="D878" s="7" t="s">
        <v>1281</v>
      </c>
      <c r="E878" s="7" t="s">
        <v>157</v>
      </c>
      <c r="F878" s="7" t="s">
        <v>158</v>
      </c>
      <c r="G878" s="7" t="s">
        <v>1005</v>
      </c>
      <c r="H878" s="7" t="s">
        <v>1282</v>
      </c>
      <c r="I878" s="7" t="s">
        <v>161</v>
      </c>
      <c r="J878" s="7" t="s">
        <v>169</v>
      </c>
      <c r="K878" s="8">
        <v>565</v>
      </c>
      <c r="L878" s="3">
        <f t="shared" si="13"/>
        <v>209.25925925925924</v>
      </c>
      <c r="M878" s="2">
        <v>9</v>
      </c>
      <c r="N878" s="7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>
        <v>9</v>
      </c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</row>
    <row r="879" spans="1:47" ht="114" customHeight="1" x14ac:dyDescent="0.25">
      <c r="A879" s="7"/>
      <c r="B879" s="7" t="s">
        <v>1283</v>
      </c>
      <c r="C879" s="7" t="s">
        <v>155</v>
      </c>
      <c r="D879" s="7" t="s">
        <v>1281</v>
      </c>
      <c r="E879" s="7" t="s">
        <v>157</v>
      </c>
      <c r="F879" s="7" t="s">
        <v>158</v>
      </c>
      <c r="G879" s="7" t="s">
        <v>1005</v>
      </c>
      <c r="H879" s="7" t="s">
        <v>1214</v>
      </c>
      <c r="I879" s="7" t="s">
        <v>161</v>
      </c>
      <c r="J879" s="7" t="s">
        <v>169</v>
      </c>
      <c r="K879" s="8">
        <v>565</v>
      </c>
      <c r="L879" s="3">
        <f t="shared" si="13"/>
        <v>209.25925925925924</v>
      </c>
      <c r="M879" s="2">
        <v>10</v>
      </c>
      <c r="N879" s="7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>
        <v>10</v>
      </c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</row>
    <row r="880" spans="1:47" ht="114" customHeight="1" x14ac:dyDescent="0.25">
      <c r="A880" s="7"/>
      <c r="B880" s="7" t="s">
        <v>1284</v>
      </c>
      <c r="C880" s="7" t="s">
        <v>155</v>
      </c>
      <c r="D880" s="7" t="s">
        <v>1281</v>
      </c>
      <c r="E880" s="7" t="s">
        <v>157</v>
      </c>
      <c r="F880" s="7" t="s">
        <v>158</v>
      </c>
      <c r="G880" s="7" t="s">
        <v>1005</v>
      </c>
      <c r="H880" s="7" t="s">
        <v>246</v>
      </c>
      <c r="I880" s="7" t="s">
        <v>1285</v>
      </c>
      <c r="J880" s="7" t="s">
        <v>169</v>
      </c>
      <c r="K880" s="8">
        <v>395</v>
      </c>
      <c r="L880" s="3">
        <f t="shared" si="13"/>
        <v>146.29629629629628</v>
      </c>
      <c r="M880" s="2">
        <v>14</v>
      </c>
      <c r="N880" s="7"/>
      <c r="O880" s="2"/>
      <c r="P880" s="2"/>
      <c r="Q880" s="2"/>
      <c r="R880" s="2"/>
      <c r="S880" s="2"/>
      <c r="T880" s="2"/>
      <c r="U880" s="2"/>
      <c r="V880" s="2"/>
      <c r="W880" s="2"/>
      <c r="X880" s="2">
        <v>1</v>
      </c>
      <c r="Y880" s="2"/>
      <c r="Z880" s="2">
        <v>1</v>
      </c>
      <c r="AA880" s="2"/>
      <c r="AB880" s="2"/>
      <c r="AC880" s="2">
        <v>1</v>
      </c>
      <c r="AD880" s="2"/>
      <c r="AE880" s="2"/>
      <c r="AF880" s="2"/>
      <c r="AG880" s="2">
        <v>9</v>
      </c>
      <c r="AH880" s="2"/>
      <c r="AI880" s="2"/>
      <c r="AJ880" s="2"/>
      <c r="AK880" s="2">
        <v>1</v>
      </c>
      <c r="AL880" s="2"/>
      <c r="AM880" s="2"/>
      <c r="AN880" s="2"/>
      <c r="AO880" s="2">
        <v>1</v>
      </c>
      <c r="AP880" s="2"/>
      <c r="AQ880" s="2"/>
      <c r="AR880" s="2"/>
      <c r="AS880" s="2"/>
      <c r="AT880" s="2"/>
      <c r="AU880" s="2"/>
    </row>
    <row r="881" spans="1:47" ht="114" customHeight="1" x14ac:dyDescent="0.25">
      <c r="A881" s="7"/>
      <c r="B881" s="7" t="s">
        <v>1286</v>
      </c>
      <c r="C881" s="7" t="s">
        <v>155</v>
      </c>
      <c r="D881" s="7" t="s">
        <v>1287</v>
      </c>
      <c r="E881" s="7" t="s">
        <v>157</v>
      </c>
      <c r="F881" s="7" t="s">
        <v>158</v>
      </c>
      <c r="G881" s="7" t="s">
        <v>1005</v>
      </c>
      <c r="H881" s="7" t="s">
        <v>593</v>
      </c>
      <c r="I881" s="7" t="s">
        <v>194</v>
      </c>
      <c r="J881" s="7" t="s">
        <v>169</v>
      </c>
      <c r="K881" s="8">
        <v>340</v>
      </c>
      <c r="L881" s="3">
        <f t="shared" si="13"/>
        <v>125.92592592592592</v>
      </c>
      <c r="M881" s="2">
        <v>6</v>
      </c>
      <c r="N881" s="7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>
        <v>6</v>
      </c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</row>
    <row r="882" spans="1:47" ht="114" customHeight="1" x14ac:dyDescent="0.25">
      <c r="A882" s="7"/>
      <c r="B882" s="7" t="s">
        <v>1288</v>
      </c>
      <c r="C882" s="7" t="s">
        <v>155</v>
      </c>
      <c r="D882" s="7" t="s">
        <v>411</v>
      </c>
      <c r="E882" s="7" t="s">
        <v>157</v>
      </c>
      <c r="F882" s="7" t="s">
        <v>158</v>
      </c>
      <c r="G882" s="7" t="s">
        <v>1005</v>
      </c>
      <c r="H882" s="7" t="s">
        <v>185</v>
      </c>
      <c r="I882" s="7" t="s">
        <v>1289</v>
      </c>
      <c r="J882" s="7" t="s">
        <v>212</v>
      </c>
      <c r="K882" s="8">
        <v>220</v>
      </c>
      <c r="L882" s="3">
        <f t="shared" si="13"/>
        <v>81.481481481481481</v>
      </c>
      <c r="M882" s="2">
        <v>4</v>
      </c>
      <c r="N882" s="7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>
        <v>4</v>
      </c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</row>
    <row r="883" spans="1:47" ht="114" customHeight="1" x14ac:dyDescent="0.25">
      <c r="A883" s="7"/>
      <c r="B883" s="7" t="s">
        <v>1290</v>
      </c>
      <c r="C883" s="7" t="s">
        <v>155</v>
      </c>
      <c r="D883" s="7" t="s">
        <v>411</v>
      </c>
      <c r="E883" s="7" t="s">
        <v>157</v>
      </c>
      <c r="F883" s="7" t="s">
        <v>158</v>
      </c>
      <c r="G883" s="7" t="s">
        <v>1005</v>
      </c>
      <c r="H883" s="7" t="s">
        <v>246</v>
      </c>
      <c r="I883" s="7" t="s">
        <v>1289</v>
      </c>
      <c r="J883" s="7" t="s">
        <v>212</v>
      </c>
      <c r="K883" s="8">
        <v>220</v>
      </c>
      <c r="L883" s="3">
        <f t="shared" si="13"/>
        <v>81.481481481481481</v>
      </c>
      <c r="M883" s="2">
        <v>4</v>
      </c>
      <c r="N883" s="7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>
        <v>4</v>
      </c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</row>
    <row r="884" spans="1:47" ht="114" customHeight="1" x14ac:dyDescent="0.25">
      <c r="A884" s="7"/>
      <c r="B884" s="7" t="s">
        <v>1291</v>
      </c>
      <c r="C884" s="7" t="s">
        <v>155</v>
      </c>
      <c r="D884" s="7" t="s">
        <v>411</v>
      </c>
      <c r="E884" s="7" t="s">
        <v>157</v>
      </c>
      <c r="F884" s="7" t="s">
        <v>158</v>
      </c>
      <c r="G884" s="7" t="s">
        <v>1005</v>
      </c>
      <c r="H884" s="7" t="s">
        <v>526</v>
      </c>
      <c r="I884" s="7" t="s">
        <v>1289</v>
      </c>
      <c r="J884" s="7" t="s">
        <v>212</v>
      </c>
      <c r="K884" s="8">
        <v>220</v>
      </c>
      <c r="L884" s="3">
        <f t="shared" si="13"/>
        <v>81.481481481481481</v>
      </c>
      <c r="M884" s="2">
        <v>9</v>
      </c>
      <c r="N884" s="7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>
        <v>9</v>
      </c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</row>
    <row r="885" spans="1:47" ht="114" customHeight="1" x14ac:dyDescent="0.25">
      <c r="A885" s="7"/>
      <c r="B885" s="7" t="s">
        <v>1292</v>
      </c>
      <c r="C885" s="7" t="s">
        <v>155</v>
      </c>
      <c r="D885" s="7" t="s">
        <v>411</v>
      </c>
      <c r="E885" s="7" t="s">
        <v>157</v>
      </c>
      <c r="F885" s="7" t="s">
        <v>158</v>
      </c>
      <c r="G885" s="7" t="s">
        <v>1005</v>
      </c>
      <c r="H885" s="7" t="s">
        <v>1024</v>
      </c>
      <c r="I885" s="7" t="s">
        <v>372</v>
      </c>
      <c r="J885" s="7" t="s">
        <v>212</v>
      </c>
      <c r="K885" s="8">
        <v>510</v>
      </c>
      <c r="L885" s="3">
        <f t="shared" si="13"/>
        <v>188.88888888888889</v>
      </c>
      <c r="M885" s="2">
        <v>10</v>
      </c>
      <c r="N885" s="7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>
        <v>1</v>
      </c>
      <c r="AD885" s="2"/>
      <c r="AE885" s="2"/>
      <c r="AF885" s="2"/>
      <c r="AG885" s="2">
        <v>5</v>
      </c>
      <c r="AH885" s="2"/>
      <c r="AI885" s="2"/>
      <c r="AJ885" s="2"/>
      <c r="AK885" s="2">
        <v>3</v>
      </c>
      <c r="AL885" s="2"/>
      <c r="AM885" s="2"/>
      <c r="AN885" s="2"/>
      <c r="AO885" s="2">
        <v>1</v>
      </c>
      <c r="AP885" s="2"/>
      <c r="AQ885" s="2"/>
      <c r="AR885" s="2"/>
      <c r="AS885" s="2"/>
      <c r="AT885" s="2"/>
      <c r="AU885" s="2"/>
    </row>
    <row r="886" spans="1:47" ht="114" customHeight="1" x14ac:dyDescent="0.25">
      <c r="A886" s="7"/>
      <c r="B886" s="7" t="s">
        <v>1293</v>
      </c>
      <c r="C886" s="7" t="s">
        <v>155</v>
      </c>
      <c r="D886" s="7" t="s">
        <v>176</v>
      </c>
      <c r="E886" s="7" t="s">
        <v>157</v>
      </c>
      <c r="F886" s="7" t="s">
        <v>158</v>
      </c>
      <c r="G886" s="7" t="s">
        <v>1005</v>
      </c>
      <c r="H886" s="7" t="s">
        <v>503</v>
      </c>
      <c r="I886" s="7" t="s">
        <v>194</v>
      </c>
      <c r="J886" s="7" t="s">
        <v>162</v>
      </c>
      <c r="K886" s="8">
        <v>1575</v>
      </c>
      <c r="L886" s="3">
        <f t="shared" si="13"/>
        <v>583.33333333333326</v>
      </c>
      <c r="M886" s="2">
        <v>3</v>
      </c>
      <c r="N886" s="7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>
        <v>1</v>
      </c>
      <c r="AL886" s="2"/>
      <c r="AM886" s="2"/>
      <c r="AN886" s="2">
        <v>1</v>
      </c>
      <c r="AO886" s="2">
        <v>1</v>
      </c>
      <c r="AP886" s="2"/>
      <c r="AQ886" s="2"/>
      <c r="AR886" s="2"/>
      <c r="AS886" s="2"/>
      <c r="AT886" s="2"/>
      <c r="AU886" s="2"/>
    </row>
    <row r="887" spans="1:47" ht="114" customHeight="1" x14ac:dyDescent="0.25">
      <c r="A887" s="7"/>
      <c r="B887" s="7" t="s">
        <v>1294</v>
      </c>
      <c r="C887" s="7" t="s">
        <v>155</v>
      </c>
      <c r="D887" s="7" t="s">
        <v>176</v>
      </c>
      <c r="E887" s="7" t="s">
        <v>157</v>
      </c>
      <c r="F887" s="7" t="s">
        <v>158</v>
      </c>
      <c r="G887" s="7" t="s">
        <v>1005</v>
      </c>
      <c r="H887" s="7" t="s">
        <v>1024</v>
      </c>
      <c r="I887" s="7" t="s">
        <v>1152</v>
      </c>
      <c r="J887" s="7" t="s">
        <v>169</v>
      </c>
      <c r="K887" s="8">
        <v>995</v>
      </c>
      <c r="L887" s="3">
        <f t="shared" si="13"/>
        <v>368.51851851851848</v>
      </c>
      <c r="M887" s="2">
        <v>3</v>
      </c>
      <c r="N887" s="7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>
        <v>1</v>
      </c>
      <c r="AD887" s="2"/>
      <c r="AE887" s="2"/>
      <c r="AF887" s="2"/>
      <c r="AG887" s="2">
        <v>1</v>
      </c>
      <c r="AH887" s="2"/>
      <c r="AI887" s="2"/>
      <c r="AJ887" s="2"/>
      <c r="AK887" s="2">
        <v>1</v>
      </c>
      <c r="AL887" s="2"/>
      <c r="AM887" s="2"/>
      <c r="AN887" s="2"/>
      <c r="AO887" s="2"/>
      <c r="AP887" s="2"/>
      <c r="AQ887" s="2"/>
      <c r="AR887" s="2"/>
      <c r="AS887" s="2"/>
      <c r="AT887" s="2"/>
      <c r="AU887" s="2"/>
    </row>
    <row r="888" spans="1:47" ht="114" customHeight="1" x14ac:dyDescent="0.25">
      <c r="A888" s="7"/>
      <c r="B888" s="7" t="s">
        <v>1295</v>
      </c>
      <c r="C888" s="7" t="s">
        <v>155</v>
      </c>
      <c r="D888" s="7" t="s">
        <v>176</v>
      </c>
      <c r="E888" s="7" t="s">
        <v>157</v>
      </c>
      <c r="F888" s="7" t="s">
        <v>158</v>
      </c>
      <c r="G888" s="7" t="s">
        <v>1005</v>
      </c>
      <c r="H888" s="7" t="s">
        <v>1024</v>
      </c>
      <c r="I888" s="7" t="s">
        <v>178</v>
      </c>
      <c r="J888" s="7" t="s">
        <v>162</v>
      </c>
      <c r="K888" s="8">
        <v>915</v>
      </c>
      <c r="L888" s="3">
        <f t="shared" si="13"/>
        <v>338.88888888888886</v>
      </c>
      <c r="M888" s="2">
        <v>3</v>
      </c>
      <c r="N888" s="7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>
        <v>2</v>
      </c>
      <c r="AH888" s="2"/>
      <c r="AI888" s="2"/>
      <c r="AJ888" s="2"/>
      <c r="AK888" s="2">
        <v>1</v>
      </c>
      <c r="AL888" s="2"/>
      <c r="AM888" s="2"/>
      <c r="AN888" s="2"/>
      <c r="AO888" s="2"/>
      <c r="AP888" s="2"/>
      <c r="AQ888" s="2"/>
      <c r="AR888" s="2"/>
      <c r="AS888" s="2"/>
      <c r="AT888" s="2"/>
      <c r="AU888" s="2"/>
    </row>
    <row r="889" spans="1:47" ht="114" customHeight="1" x14ac:dyDescent="0.25">
      <c r="A889" s="7"/>
      <c r="B889" s="7" t="s">
        <v>1296</v>
      </c>
      <c r="C889" s="7" t="s">
        <v>155</v>
      </c>
      <c r="D889" s="7" t="s">
        <v>176</v>
      </c>
      <c r="E889" s="7" t="s">
        <v>157</v>
      </c>
      <c r="F889" s="7" t="s">
        <v>158</v>
      </c>
      <c r="G889" s="7" t="s">
        <v>1005</v>
      </c>
      <c r="H889" s="7" t="s">
        <v>185</v>
      </c>
      <c r="I889" s="7" t="s">
        <v>1152</v>
      </c>
      <c r="J889" s="7" t="s">
        <v>169</v>
      </c>
      <c r="K889" s="8">
        <v>895</v>
      </c>
      <c r="L889" s="3">
        <f t="shared" si="13"/>
        <v>331.48148148148147</v>
      </c>
      <c r="M889" s="2">
        <v>3</v>
      </c>
      <c r="N889" s="7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>
        <v>1</v>
      </c>
      <c r="AD889" s="2"/>
      <c r="AE889" s="2"/>
      <c r="AF889" s="2"/>
      <c r="AG889" s="2"/>
      <c r="AH889" s="2"/>
      <c r="AI889" s="2"/>
      <c r="AJ889" s="2"/>
      <c r="AK889" s="2">
        <v>1</v>
      </c>
      <c r="AL889" s="2"/>
      <c r="AM889" s="2"/>
      <c r="AN889" s="2">
        <v>1</v>
      </c>
      <c r="AO889" s="2"/>
      <c r="AP889" s="2"/>
      <c r="AQ889" s="2"/>
      <c r="AR889" s="2"/>
      <c r="AS889" s="2"/>
      <c r="AT889" s="2"/>
      <c r="AU889" s="2"/>
    </row>
    <row r="890" spans="1:47" ht="114" customHeight="1" x14ac:dyDescent="0.25">
      <c r="A890" s="7"/>
      <c r="B890" s="7" t="s">
        <v>1297</v>
      </c>
      <c r="C890" s="7" t="s">
        <v>155</v>
      </c>
      <c r="D890" s="7" t="s">
        <v>176</v>
      </c>
      <c r="E890" s="7" t="s">
        <v>157</v>
      </c>
      <c r="F890" s="7" t="s">
        <v>158</v>
      </c>
      <c r="G890" s="7" t="s">
        <v>1005</v>
      </c>
      <c r="H890" s="7" t="s">
        <v>185</v>
      </c>
      <c r="I890" s="7" t="s">
        <v>267</v>
      </c>
      <c r="J890" s="7" t="s">
        <v>162</v>
      </c>
      <c r="K890" s="8">
        <v>625</v>
      </c>
      <c r="L890" s="3">
        <f t="shared" si="13"/>
        <v>231.48148148148147</v>
      </c>
      <c r="M890" s="2">
        <v>5</v>
      </c>
      <c r="N890" s="7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>
        <v>5</v>
      </c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</row>
    <row r="891" spans="1:47" ht="114" customHeight="1" x14ac:dyDescent="0.25">
      <c r="A891" s="7"/>
      <c r="B891" s="7" t="s">
        <v>1298</v>
      </c>
      <c r="C891" s="7" t="s">
        <v>155</v>
      </c>
      <c r="D891" s="7" t="s">
        <v>176</v>
      </c>
      <c r="E891" s="7" t="s">
        <v>157</v>
      </c>
      <c r="F891" s="7" t="s">
        <v>158</v>
      </c>
      <c r="G891" s="7" t="s">
        <v>1005</v>
      </c>
      <c r="H891" s="7" t="s">
        <v>1024</v>
      </c>
      <c r="I891" s="7" t="s">
        <v>289</v>
      </c>
      <c r="J891" s="7" t="s">
        <v>169</v>
      </c>
      <c r="K891" s="8">
        <v>755</v>
      </c>
      <c r="L891" s="3">
        <f t="shared" si="13"/>
        <v>279.62962962962962</v>
      </c>
      <c r="M891" s="2">
        <v>6</v>
      </c>
      <c r="N891" s="7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>
        <v>6</v>
      </c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</row>
    <row r="892" spans="1:47" ht="114" customHeight="1" x14ac:dyDescent="0.25">
      <c r="A892" s="7"/>
      <c r="B892" s="7" t="s">
        <v>1299</v>
      </c>
      <c r="C892" s="7" t="s">
        <v>155</v>
      </c>
      <c r="D892" s="7" t="s">
        <v>176</v>
      </c>
      <c r="E892" s="7" t="s">
        <v>157</v>
      </c>
      <c r="F892" s="7" t="s">
        <v>158</v>
      </c>
      <c r="G892" s="7" t="s">
        <v>1005</v>
      </c>
      <c r="H892" s="7" t="s">
        <v>185</v>
      </c>
      <c r="I892" s="7" t="s">
        <v>161</v>
      </c>
      <c r="J892" s="7" t="s">
        <v>169</v>
      </c>
      <c r="K892" s="8">
        <v>895</v>
      </c>
      <c r="L892" s="3">
        <f t="shared" si="13"/>
        <v>331.48148148148147</v>
      </c>
      <c r="M892" s="2">
        <v>7</v>
      </c>
      <c r="N892" s="7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>
        <v>7</v>
      </c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</row>
    <row r="893" spans="1:47" ht="114" customHeight="1" x14ac:dyDescent="0.25">
      <c r="A893" s="7"/>
      <c r="B893" s="7" t="s">
        <v>1300</v>
      </c>
      <c r="C893" s="7" t="s">
        <v>155</v>
      </c>
      <c r="D893" s="7" t="s">
        <v>176</v>
      </c>
      <c r="E893" s="7" t="s">
        <v>157</v>
      </c>
      <c r="F893" s="7" t="s">
        <v>158</v>
      </c>
      <c r="G893" s="7" t="s">
        <v>1005</v>
      </c>
      <c r="H893" s="7" t="s">
        <v>185</v>
      </c>
      <c r="I893" s="7" t="s">
        <v>1152</v>
      </c>
      <c r="J893" s="7" t="s">
        <v>169</v>
      </c>
      <c r="K893" s="8">
        <v>995</v>
      </c>
      <c r="L893" s="3">
        <f t="shared" si="13"/>
        <v>368.51851851851848</v>
      </c>
      <c r="M893" s="2">
        <v>7</v>
      </c>
      <c r="N893" s="7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>
        <v>7</v>
      </c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</row>
    <row r="894" spans="1:47" ht="114" customHeight="1" x14ac:dyDescent="0.25">
      <c r="A894" s="7"/>
      <c r="B894" s="7" t="s">
        <v>1301</v>
      </c>
      <c r="C894" s="7" t="s">
        <v>155</v>
      </c>
      <c r="D894" s="7" t="s">
        <v>176</v>
      </c>
      <c r="E894" s="7" t="s">
        <v>157</v>
      </c>
      <c r="F894" s="7" t="s">
        <v>158</v>
      </c>
      <c r="G894" s="7" t="s">
        <v>1005</v>
      </c>
      <c r="H894" s="7" t="s">
        <v>185</v>
      </c>
      <c r="I894" s="7" t="s">
        <v>1302</v>
      </c>
      <c r="J894" s="7" t="s">
        <v>169</v>
      </c>
      <c r="K894" s="8">
        <v>615</v>
      </c>
      <c r="L894" s="3">
        <f t="shared" si="13"/>
        <v>227.77777777777777</v>
      </c>
      <c r="M894" s="2">
        <v>8</v>
      </c>
      <c r="N894" s="7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>
        <v>8</v>
      </c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</row>
    <row r="895" spans="1:47" ht="114" customHeight="1" x14ac:dyDescent="0.25">
      <c r="A895" s="7"/>
      <c r="B895" s="7" t="s">
        <v>1303</v>
      </c>
      <c r="C895" s="7" t="s">
        <v>155</v>
      </c>
      <c r="D895" s="7" t="s">
        <v>176</v>
      </c>
      <c r="E895" s="7" t="s">
        <v>157</v>
      </c>
      <c r="F895" s="7" t="s">
        <v>158</v>
      </c>
      <c r="G895" s="7" t="s">
        <v>1005</v>
      </c>
      <c r="H895" s="7" t="s">
        <v>205</v>
      </c>
      <c r="I895" s="7" t="s">
        <v>244</v>
      </c>
      <c r="J895" s="7" t="s">
        <v>169</v>
      </c>
      <c r="K895" s="8">
        <v>745</v>
      </c>
      <c r="L895" s="3">
        <f t="shared" si="13"/>
        <v>275.92592592592592</v>
      </c>
      <c r="M895" s="2">
        <v>8</v>
      </c>
      <c r="N895" s="7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>
        <v>8</v>
      </c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</row>
    <row r="896" spans="1:47" ht="114" customHeight="1" x14ac:dyDescent="0.25">
      <c r="A896" s="7"/>
      <c r="B896" s="7" t="s">
        <v>1304</v>
      </c>
      <c r="C896" s="7" t="s">
        <v>155</v>
      </c>
      <c r="D896" s="7" t="s">
        <v>176</v>
      </c>
      <c r="E896" s="7" t="s">
        <v>157</v>
      </c>
      <c r="F896" s="7" t="s">
        <v>158</v>
      </c>
      <c r="G896" s="7" t="s">
        <v>1005</v>
      </c>
      <c r="H896" s="7" t="s">
        <v>252</v>
      </c>
      <c r="I896" s="7" t="s">
        <v>178</v>
      </c>
      <c r="J896" s="7" t="s">
        <v>169</v>
      </c>
      <c r="K896" s="8">
        <v>925</v>
      </c>
      <c r="L896" s="3">
        <f t="shared" si="13"/>
        <v>342.59259259259255</v>
      </c>
      <c r="M896" s="2">
        <v>8</v>
      </c>
      <c r="N896" s="7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>
        <v>8</v>
      </c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</row>
    <row r="897" spans="1:47" ht="114" customHeight="1" x14ac:dyDescent="0.25">
      <c r="A897" s="7"/>
      <c r="B897" s="7" t="s">
        <v>1305</v>
      </c>
      <c r="C897" s="7" t="s">
        <v>155</v>
      </c>
      <c r="D897" s="7" t="s">
        <v>176</v>
      </c>
      <c r="E897" s="7" t="s">
        <v>157</v>
      </c>
      <c r="F897" s="7" t="s">
        <v>158</v>
      </c>
      <c r="G897" s="7" t="s">
        <v>1005</v>
      </c>
      <c r="H897" s="7" t="s">
        <v>300</v>
      </c>
      <c r="I897" s="7" t="s">
        <v>161</v>
      </c>
      <c r="J897" s="7" t="s">
        <v>169</v>
      </c>
      <c r="K897" s="8">
        <v>785</v>
      </c>
      <c r="L897" s="3">
        <f t="shared" si="13"/>
        <v>290.7407407407407</v>
      </c>
      <c r="M897" s="2">
        <v>8</v>
      </c>
      <c r="N897" s="7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>
        <v>8</v>
      </c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</row>
    <row r="898" spans="1:47" ht="114" customHeight="1" x14ac:dyDescent="0.25">
      <c r="A898" s="7"/>
      <c r="B898" s="7" t="s">
        <v>1306</v>
      </c>
      <c r="C898" s="7" t="s">
        <v>155</v>
      </c>
      <c r="D898" s="7" t="s">
        <v>176</v>
      </c>
      <c r="E898" s="7" t="s">
        <v>157</v>
      </c>
      <c r="F898" s="7" t="s">
        <v>158</v>
      </c>
      <c r="G898" s="7" t="s">
        <v>1005</v>
      </c>
      <c r="H898" s="7" t="s">
        <v>248</v>
      </c>
      <c r="I898" s="7" t="s">
        <v>1307</v>
      </c>
      <c r="J898" s="7" t="s">
        <v>169</v>
      </c>
      <c r="K898" s="8">
        <v>1295</v>
      </c>
      <c r="L898" s="3">
        <f t="shared" si="13"/>
        <v>479.62962962962962</v>
      </c>
      <c r="M898" s="2">
        <v>8</v>
      </c>
      <c r="N898" s="7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>
        <v>8</v>
      </c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</row>
    <row r="899" spans="1:47" ht="114" customHeight="1" x14ac:dyDescent="0.25">
      <c r="A899" s="7"/>
      <c r="B899" s="7" t="s">
        <v>1308</v>
      </c>
      <c r="C899" s="7" t="s">
        <v>155</v>
      </c>
      <c r="D899" s="7" t="s">
        <v>176</v>
      </c>
      <c r="E899" s="7" t="s">
        <v>157</v>
      </c>
      <c r="F899" s="7" t="s">
        <v>158</v>
      </c>
      <c r="G899" s="7" t="s">
        <v>1005</v>
      </c>
      <c r="H899" s="7" t="s">
        <v>1024</v>
      </c>
      <c r="I899" s="7" t="s">
        <v>161</v>
      </c>
      <c r="J899" s="7" t="s">
        <v>220</v>
      </c>
      <c r="K899" s="8">
        <v>580</v>
      </c>
      <c r="L899" s="3">
        <f t="shared" si="13"/>
        <v>214.81481481481481</v>
      </c>
      <c r="M899" s="2">
        <v>9</v>
      </c>
      <c r="N899" s="7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>
        <v>9</v>
      </c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</row>
    <row r="900" spans="1:47" ht="114" customHeight="1" x14ac:dyDescent="0.25">
      <c r="A900" s="7"/>
      <c r="B900" s="7" t="s">
        <v>1309</v>
      </c>
      <c r="C900" s="7" t="s">
        <v>155</v>
      </c>
      <c r="D900" s="7" t="s">
        <v>176</v>
      </c>
      <c r="E900" s="7" t="s">
        <v>157</v>
      </c>
      <c r="F900" s="7" t="s">
        <v>158</v>
      </c>
      <c r="G900" s="7" t="s">
        <v>1005</v>
      </c>
      <c r="H900" s="7" t="s">
        <v>205</v>
      </c>
      <c r="I900" s="7" t="s">
        <v>178</v>
      </c>
      <c r="J900" s="7" t="s">
        <v>169</v>
      </c>
      <c r="K900" s="8">
        <v>1195</v>
      </c>
      <c r="L900" s="3">
        <f t="shared" ref="L900:L963" si="14">K900/2.7</f>
        <v>442.59259259259255</v>
      </c>
      <c r="M900" s="2">
        <v>10</v>
      </c>
      <c r="N900" s="7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>
        <v>10</v>
      </c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</row>
    <row r="901" spans="1:47" ht="114" customHeight="1" x14ac:dyDescent="0.25">
      <c r="A901" s="7"/>
      <c r="B901" s="7" t="s">
        <v>1310</v>
      </c>
      <c r="C901" s="7" t="s">
        <v>155</v>
      </c>
      <c r="D901" s="7" t="s">
        <v>176</v>
      </c>
      <c r="E901" s="7" t="s">
        <v>157</v>
      </c>
      <c r="F901" s="7" t="s">
        <v>158</v>
      </c>
      <c r="G901" s="7" t="s">
        <v>1005</v>
      </c>
      <c r="H901" s="7" t="s">
        <v>1311</v>
      </c>
      <c r="I901" s="7" t="s">
        <v>1062</v>
      </c>
      <c r="J901" s="7" t="s">
        <v>169</v>
      </c>
      <c r="K901" s="8">
        <v>865</v>
      </c>
      <c r="L901" s="3">
        <f t="shared" si="14"/>
        <v>320.37037037037032</v>
      </c>
      <c r="M901" s="2">
        <v>10</v>
      </c>
      <c r="N901" s="7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>
        <v>10</v>
      </c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</row>
    <row r="902" spans="1:47" ht="114" customHeight="1" x14ac:dyDescent="0.25">
      <c r="A902" s="7"/>
      <c r="B902" s="7" t="s">
        <v>1312</v>
      </c>
      <c r="C902" s="7" t="s">
        <v>155</v>
      </c>
      <c r="D902" s="7" t="s">
        <v>176</v>
      </c>
      <c r="E902" s="7" t="s">
        <v>157</v>
      </c>
      <c r="F902" s="7" t="s">
        <v>158</v>
      </c>
      <c r="G902" s="7" t="s">
        <v>1005</v>
      </c>
      <c r="H902" s="7" t="s">
        <v>1021</v>
      </c>
      <c r="I902" s="7" t="s">
        <v>161</v>
      </c>
      <c r="J902" s="7" t="s">
        <v>220</v>
      </c>
      <c r="K902" s="8">
        <v>655</v>
      </c>
      <c r="L902" s="3">
        <f t="shared" si="14"/>
        <v>242.59259259259258</v>
      </c>
      <c r="M902" s="2">
        <v>10</v>
      </c>
      <c r="N902" s="7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>
        <v>10</v>
      </c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</row>
    <row r="903" spans="1:47" ht="114" customHeight="1" x14ac:dyDescent="0.25">
      <c r="A903" s="7"/>
      <c r="B903" s="7" t="s">
        <v>1313</v>
      </c>
      <c r="C903" s="7" t="s">
        <v>155</v>
      </c>
      <c r="D903" s="7" t="s">
        <v>176</v>
      </c>
      <c r="E903" s="7" t="s">
        <v>157</v>
      </c>
      <c r="F903" s="7" t="s">
        <v>158</v>
      </c>
      <c r="G903" s="7" t="s">
        <v>1005</v>
      </c>
      <c r="H903" s="7" t="s">
        <v>246</v>
      </c>
      <c r="I903" s="7" t="s">
        <v>1302</v>
      </c>
      <c r="J903" s="7" t="s">
        <v>169</v>
      </c>
      <c r="K903" s="8">
        <v>845</v>
      </c>
      <c r="L903" s="3">
        <f t="shared" si="14"/>
        <v>312.96296296296293</v>
      </c>
      <c r="M903" s="2">
        <v>10</v>
      </c>
      <c r="N903" s="7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>
        <v>10</v>
      </c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</row>
    <row r="904" spans="1:47" ht="114" customHeight="1" x14ac:dyDescent="0.25">
      <c r="A904" s="7"/>
      <c r="B904" s="7" t="s">
        <v>1314</v>
      </c>
      <c r="C904" s="7" t="s">
        <v>155</v>
      </c>
      <c r="D904" s="7" t="s">
        <v>176</v>
      </c>
      <c r="E904" s="7" t="s">
        <v>157</v>
      </c>
      <c r="F904" s="7" t="s">
        <v>158</v>
      </c>
      <c r="G904" s="7" t="s">
        <v>1005</v>
      </c>
      <c r="H904" s="7" t="s">
        <v>185</v>
      </c>
      <c r="I904" s="7" t="s">
        <v>378</v>
      </c>
      <c r="J904" s="7" t="s">
        <v>169</v>
      </c>
      <c r="K904" s="8">
        <v>915</v>
      </c>
      <c r="L904" s="3">
        <f t="shared" si="14"/>
        <v>338.88888888888886</v>
      </c>
      <c r="M904" s="2">
        <v>10</v>
      </c>
      <c r="N904" s="7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>
        <v>10</v>
      </c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</row>
    <row r="905" spans="1:47" ht="114" customHeight="1" x14ac:dyDescent="0.25">
      <c r="A905" s="7"/>
      <c r="B905" s="7" t="s">
        <v>1315</v>
      </c>
      <c r="C905" s="7" t="s">
        <v>155</v>
      </c>
      <c r="D905" s="7" t="s">
        <v>176</v>
      </c>
      <c r="E905" s="7" t="s">
        <v>157</v>
      </c>
      <c r="F905" s="7" t="s">
        <v>158</v>
      </c>
      <c r="G905" s="7" t="s">
        <v>1005</v>
      </c>
      <c r="H905" s="7" t="s">
        <v>185</v>
      </c>
      <c r="I905" s="7" t="s">
        <v>178</v>
      </c>
      <c r="J905" s="7" t="s">
        <v>169</v>
      </c>
      <c r="K905" s="8">
        <v>915</v>
      </c>
      <c r="L905" s="3">
        <f t="shared" si="14"/>
        <v>338.88888888888886</v>
      </c>
      <c r="M905" s="2">
        <v>12</v>
      </c>
      <c r="N905" s="7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>
        <v>1</v>
      </c>
      <c r="AD905" s="2"/>
      <c r="AE905" s="2"/>
      <c r="AF905" s="2"/>
      <c r="AG905" s="2"/>
      <c r="AH905" s="2"/>
      <c r="AI905" s="2"/>
      <c r="AJ905" s="2"/>
      <c r="AK905" s="2">
        <v>9</v>
      </c>
      <c r="AL905" s="2"/>
      <c r="AM905" s="2"/>
      <c r="AN905" s="2">
        <v>2</v>
      </c>
      <c r="AO905" s="2"/>
      <c r="AP905" s="2"/>
      <c r="AQ905" s="2"/>
      <c r="AR905" s="2"/>
      <c r="AS905" s="2"/>
      <c r="AT905" s="2"/>
      <c r="AU905" s="2"/>
    </row>
    <row r="906" spans="1:47" ht="114" customHeight="1" x14ac:dyDescent="0.25">
      <c r="A906" s="7"/>
      <c r="B906" s="7" t="s">
        <v>1316</v>
      </c>
      <c r="C906" s="7" t="s">
        <v>155</v>
      </c>
      <c r="D906" s="7" t="s">
        <v>176</v>
      </c>
      <c r="E906" s="7" t="s">
        <v>157</v>
      </c>
      <c r="F906" s="7" t="s">
        <v>158</v>
      </c>
      <c r="G906" s="7" t="s">
        <v>1005</v>
      </c>
      <c r="H906" s="7" t="s">
        <v>246</v>
      </c>
      <c r="I906" s="7" t="s">
        <v>287</v>
      </c>
      <c r="J906" s="7" t="s">
        <v>162</v>
      </c>
      <c r="K906" s="8">
        <v>695</v>
      </c>
      <c r="L906" s="3">
        <f t="shared" si="14"/>
        <v>257.40740740740739</v>
      </c>
      <c r="M906" s="2">
        <v>13</v>
      </c>
      <c r="N906" s="7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>
        <v>1</v>
      </c>
      <c r="AD906" s="2"/>
      <c r="AE906" s="2"/>
      <c r="AF906" s="2"/>
      <c r="AG906" s="2">
        <v>11</v>
      </c>
      <c r="AH906" s="2"/>
      <c r="AI906" s="2"/>
      <c r="AJ906" s="2"/>
      <c r="AK906" s="2"/>
      <c r="AL906" s="2"/>
      <c r="AM906" s="2"/>
      <c r="AN906" s="2">
        <v>1</v>
      </c>
      <c r="AO906" s="2"/>
      <c r="AP906" s="2"/>
      <c r="AQ906" s="2"/>
      <c r="AR906" s="2"/>
      <c r="AS906" s="2"/>
      <c r="AT906" s="2"/>
      <c r="AU906" s="2"/>
    </row>
    <row r="907" spans="1:47" ht="114" customHeight="1" x14ac:dyDescent="0.25">
      <c r="A907" s="7"/>
      <c r="B907" s="7" t="s">
        <v>1317</v>
      </c>
      <c r="C907" s="7" t="s">
        <v>155</v>
      </c>
      <c r="D907" s="7" t="s">
        <v>176</v>
      </c>
      <c r="E907" s="7" t="s">
        <v>157</v>
      </c>
      <c r="F907" s="7" t="s">
        <v>158</v>
      </c>
      <c r="G907" s="7" t="s">
        <v>1005</v>
      </c>
      <c r="H907" s="7" t="s">
        <v>246</v>
      </c>
      <c r="I907" s="7">
        <v>0</v>
      </c>
      <c r="J907" s="7" t="s">
        <v>220</v>
      </c>
      <c r="K907" s="8">
        <v>270</v>
      </c>
      <c r="L907" s="3">
        <f t="shared" si="14"/>
        <v>100</v>
      </c>
      <c r="M907" s="2">
        <v>14</v>
      </c>
      <c r="N907" s="7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>
        <v>11</v>
      </c>
      <c r="AH907" s="2"/>
      <c r="AI907" s="2"/>
      <c r="AJ907" s="2"/>
      <c r="AK907" s="2">
        <v>2</v>
      </c>
      <c r="AL907" s="2"/>
      <c r="AM907" s="2"/>
      <c r="AN907" s="2">
        <v>1</v>
      </c>
      <c r="AO907" s="2"/>
      <c r="AP907" s="2"/>
      <c r="AQ907" s="2"/>
      <c r="AR907" s="2"/>
      <c r="AS907" s="2"/>
      <c r="AT907" s="2"/>
      <c r="AU907" s="2"/>
    </row>
    <row r="908" spans="1:47" ht="114" customHeight="1" x14ac:dyDescent="0.25">
      <c r="A908" s="7"/>
      <c r="B908" s="7" t="s">
        <v>1318</v>
      </c>
      <c r="C908" s="7" t="s">
        <v>155</v>
      </c>
      <c r="D908" s="7" t="s">
        <v>176</v>
      </c>
      <c r="E908" s="7" t="s">
        <v>157</v>
      </c>
      <c r="F908" s="7" t="s">
        <v>158</v>
      </c>
      <c r="G908" s="7" t="s">
        <v>1005</v>
      </c>
      <c r="H908" s="7" t="s">
        <v>656</v>
      </c>
      <c r="I908" s="7" t="s">
        <v>226</v>
      </c>
      <c r="J908" s="7" t="s">
        <v>169</v>
      </c>
      <c r="K908" s="8">
        <v>1325</v>
      </c>
      <c r="L908" s="3">
        <f t="shared" si="14"/>
        <v>490.7407407407407</v>
      </c>
      <c r="M908" s="2">
        <v>15</v>
      </c>
      <c r="N908" s="7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>
        <v>2</v>
      </c>
      <c r="AD908" s="2"/>
      <c r="AE908" s="2"/>
      <c r="AF908" s="2"/>
      <c r="AG908" s="2">
        <v>12</v>
      </c>
      <c r="AH908" s="2"/>
      <c r="AI908" s="2"/>
      <c r="AJ908" s="2"/>
      <c r="AK908" s="2">
        <v>1</v>
      </c>
      <c r="AL908" s="2"/>
      <c r="AM908" s="2"/>
      <c r="AN908" s="2"/>
      <c r="AO908" s="2"/>
      <c r="AP908" s="2"/>
      <c r="AQ908" s="2"/>
      <c r="AR908" s="2"/>
      <c r="AS908" s="2"/>
      <c r="AT908" s="2"/>
      <c r="AU908" s="2"/>
    </row>
    <row r="909" spans="1:47" ht="114" customHeight="1" x14ac:dyDescent="0.25">
      <c r="A909" s="7"/>
      <c r="B909" s="7" t="s">
        <v>1319</v>
      </c>
      <c r="C909" s="7" t="s">
        <v>155</v>
      </c>
      <c r="D909" s="7" t="s">
        <v>176</v>
      </c>
      <c r="E909" s="7" t="s">
        <v>157</v>
      </c>
      <c r="F909" s="7" t="s">
        <v>158</v>
      </c>
      <c r="G909" s="7" t="s">
        <v>1005</v>
      </c>
      <c r="H909" s="7" t="s">
        <v>185</v>
      </c>
      <c r="I909" s="7" t="s">
        <v>280</v>
      </c>
      <c r="J909" s="7" t="s">
        <v>169</v>
      </c>
      <c r="K909" s="8">
        <v>795</v>
      </c>
      <c r="L909" s="3">
        <f t="shared" si="14"/>
        <v>294.4444444444444</v>
      </c>
      <c r="M909" s="2">
        <v>24</v>
      </c>
      <c r="N909" s="7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>
        <v>1</v>
      </c>
      <c r="AA909" s="2"/>
      <c r="AB909" s="2"/>
      <c r="AC909" s="2">
        <v>9</v>
      </c>
      <c r="AD909" s="2"/>
      <c r="AE909" s="2"/>
      <c r="AF909" s="2"/>
      <c r="AG909" s="2">
        <v>7</v>
      </c>
      <c r="AH909" s="2"/>
      <c r="AI909" s="2"/>
      <c r="AJ909" s="2"/>
      <c r="AK909" s="2">
        <v>3</v>
      </c>
      <c r="AL909" s="2"/>
      <c r="AM909" s="2"/>
      <c r="AN909" s="2">
        <v>2</v>
      </c>
      <c r="AO909" s="2">
        <v>1</v>
      </c>
      <c r="AP909" s="2"/>
      <c r="AQ909" s="2">
        <v>1</v>
      </c>
      <c r="AR909" s="2"/>
      <c r="AS909" s="2"/>
      <c r="AT909" s="2"/>
      <c r="AU909" s="2"/>
    </row>
    <row r="910" spans="1:47" ht="114" customHeight="1" x14ac:dyDescent="0.25">
      <c r="A910" s="7"/>
      <c r="B910" s="7" t="s">
        <v>1320</v>
      </c>
      <c r="C910" s="7" t="s">
        <v>155</v>
      </c>
      <c r="D910" s="7" t="s">
        <v>176</v>
      </c>
      <c r="E910" s="7" t="s">
        <v>157</v>
      </c>
      <c r="F910" s="7" t="s">
        <v>158</v>
      </c>
      <c r="G910" s="7" t="s">
        <v>1005</v>
      </c>
      <c r="H910" s="7" t="s">
        <v>1321</v>
      </c>
      <c r="I910" s="7" t="s">
        <v>161</v>
      </c>
      <c r="J910" s="7" t="s">
        <v>169</v>
      </c>
      <c r="K910" s="8">
        <v>995</v>
      </c>
      <c r="L910" s="3">
        <f t="shared" si="14"/>
        <v>368.51851851851848</v>
      </c>
      <c r="M910" s="2">
        <v>114</v>
      </c>
      <c r="N910" s="7"/>
      <c r="O910" s="2"/>
      <c r="P910" s="2"/>
      <c r="Q910" s="2"/>
      <c r="R910" s="2"/>
      <c r="S910" s="2"/>
      <c r="T910" s="2"/>
      <c r="U910" s="2"/>
      <c r="V910" s="2"/>
      <c r="W910" s="2"/>
      <c r="X910" s="2">
        <v>6</v>
      </c>
      <c r="Y910" s="2"/>
      <c r="Z910" s="2">
        <v>18</v>
      </c>
      <c r="AA910" s="2"/>
      <c r="AB910" s="2"/>
      <c r="AC910" s="2">
        <v>24</v>
      </c>
      <c r="AD910" s="2"/>
      <c r="AE910" s="2"/>
      <c r="AF910" s="2"/>
      <c r="AG910" s="2">
        <v>25</v>
      </c>
      <c r="AH910" s="2"/>
      <c r="AI910" s="2"/>
      <c r="AJ910" s="2"/>
      <c r="AK910" s="2">
        <v>20</v>
      </c>
      <c r="AL910" s="2"/>
      <c r="AM910" s="2"/>
      <c r="AN910" s="2">
        <v>11</v>
      </c>
      <c r="AO910" s="2">
        <v>6</v>
      </c>
      <c r="AP910" s="2">
        <v>3</v>
      </c>
      <c r="AQ910" s="2">
        <v>1</v>
      </c>
      <c r="AR910" s="2"/>
      <c r="AS910" s="2"/>
      <c r="AT910" s="2"/>
      <c r="AU910" s="2"/>
    </row>
    <row r="911" spans="1:47" ht="114" customHeight="1" x14ac:dyDescent="0.25">
      <c r="A911" s="7"/>
      <c r="B911" s="7" t="s">
        <v>1322</v>
      </c>
      <c r="C911" s="7" t="s">
        <v>155</v>
      </c>
      <c r="D911" s="7" t="s">
        <v>455</v>
      </c>
      <c r="E911" s="7" t="s">
        <v>157</v>
      </c>
      <c r="F911" s="7" t="s">
        <v>158</v>
      </c>
      <c r="G911" s="7" t="s">
        <v>1005</v>
      </c>
      <c r="H911" s="7" t="s">
        <v>246</v>
      </c>
      <c r="I911" s="7" t="s">
        <v>267</v>
      </c>
      <c r="J911" s="7" t="s">
        <v>258</v>
      </c>
      <c r="K911" s="8">
        <v>365</v>
      </c>
      <c r="L911" s="3">
        <f t="shared" si="14"/>
        <v>135.18518518518519</v>
      </c>
      <c r="M911" s="2">
        <v>2</v>
      </c>
      <c r="N911" s="7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>
        <v>1</v>
      </c>
      <c r="AL911" s="2"/>
      <c r="AM911" s="2"/>
      <c r="AN911" s="2"/>
      <c r="AO911" s="2"/>
      <c r="AP911" s="2">
        <v>1</v>
      </c>
      <c r="AQ911" s="2"/>
      <c r="AR911" s="2"/>
      <c r="AS911" s="2"/>
      <c r="AT911" s="2"/>
      <c r="AU911" s="2"/>
    </row>
    <row r="912" spans="1:47" ht="114" customHeight="1" x14ac:dyDescent="0.25">
      <c r="A912" s="7"/>
      <c r="B912" s="7" t="s">
        <v>1323</v>
      </c>
      <c r="C912" s="7" t="s">
        <v>155</v>
      </c>
      <c r="D912" s="7" t="s">
        <v>455</v>
      </c>
      <c r="E912" s="7" t="s">
        <v>157</v>
      </c>
      <c r="F912" s="7" t="s">
        <v>158</v>
      </c>
      <c r="G912" s="7" t="s">
        <v>1005</v>
      </c>
      <c r="H912" s="7" t="s">
        <v>246</v>
      </c>
      <c r="I912" s="7" t="s">
        <v>1324</v>
      </c>
      <c r="J912" s="7" t="s">
        <v>169</v>
      </c>
      <c r="K912" s="8">
        <v>345</v>
      </c>
      <c r="L912" s="3">
        <f t="shared" si="14"/>
        <v>127.77777777777777</v>
      </c>
      <c r="M912" s="2">
        <v>2</v>
      </c>
      <c r="N912" s="7"/>
      <c r="O912" s="2"/>
      <c r="P912" s="2"/>
      <c r="Q912" s="2"/>
      <c r="R912" s="2"/>
      <c r="S912" s="2"/>
      <c r="T912" s="2"/>
      <c r="U912" s="2"/>
      <c r="V912" s="2"/>
      <c r="W912" s="2"/>
      <c r="X912" s="2">
        <v>1</v>
      </c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>
        <v>1</v>
      </c>
      <c r="AQ912" s="2"/>
      <c r="AR912" s="2"/>
      <c r="AS912" s="2"/>
      <c r="AT912" s="2"/>
      <c r="AU912" s="2"/>
    </row>
    <row r="913" spans="1:47" ht="114" customHeight="1" x14ac:dyDescent="0.25">
      <c r="A913" s="7"/>
      <c r="B913" s="7" t="s">
        <v>1325</v>
      </c>
      <c r="C913" s="7" t="s">
        <v>155</v>
      </c>
      <c r="D913" s="7" t="s">
        <v>455</v>
      </c>
      <c r="E913" s="7" t="s">
        <v>157</v>
      </c>
      <c r="F913" s="7" t="s">
        <v>158</v>
      </c>
      <c r="G913" s="7" t="s">
        <v>1005</v>
      </c>
      <c r="H913" s="7" t="s">
        <v>205</v>
      </c>
      <c r="I913" s="7" t="s">
        <v>267</v>
      </c>
      <c r="J913" s="7" t="s">
        <v>258</v>
      </c>
      <c r="K913" s="8">
        <v>365</v>
      </c>
      <c r="L913" s="3">
        <f t="shared" si="14"/>
        <v>135.18518518518519</v>
      </c>
      <c r="M913" s="2">
        <v>4</v>
      </c>
      <c r="N913" s="7"/>
      <c r="O913" s="2"/>
      <c r="P913" s="2"/>
      <c r="Q913" s="2"/>
      <c r="R913" s="2"/>
      <c r="S913" s="2"/>
      <c r="T913" s="2"/>
      <c r="U913" s="2"/>
      <c r="V913" s="2"/>
      <c r="W913" s="2"/>
      <c r="X913" s="2">
        <v>1</v>
      </c>
      <c r="Y913" s="2"/>
      <c r="Z913" s="2"/>
      <c r="AA913" s="2"/>
      <c r="AB913" s="2"/>
      <c r="AC913" s="2">
        <v>1</v>
      </c>
      <c r="AD913" s="2"/>
      <c r="AE913" s="2"/>
      <c r="AF913" s="2"/>
      <c r="AG913" s="2">
        <v>1</v>
      </c>
      <c r="AH913" s="2"/>
      <c r="AI913" s="2"/>
      <c r="AJ913" s="2"/>
      <c r="AK913" s="2">
        <v>1</v>
      </c>
      <c r="AL913" s="2"/>
      <c r="AM913" s="2"/>
      <c r="AN913" s="2"/>
      <c r="AO913" s="2"/>
      <c r="AP913" s="2"/>
      <c r="AQ913" s="2"/>
      <c r="AR913" s="2"/>
      <c r="AS913" s="2"/>
      <c r="AT913" s="2"/>
      <c r="AU913" s="2"/>
    </row>
    <row r="914" spans="1:47" ht="114" customHeight="1" x14ac:dyDescent="0.25">
      <c r="A914" s="7"/>
      <c r="B914" s="7" t="s">
        <v>1326</v>
      </c>
      <c r="C914" s="7" t="s">
        <v>155</v>
      </c>
      <c r="D914" s="7" t="s">
        <v>455</v>
      </c>
      <c r="E914" s="7" t="s">
        <v>157</v>
      </c>
      <c r="F914" s="7" t="s">
        <v>158</v>
      </c>
      <c r="G914" s="7" t="s">
        <v>1005</v>
      </c>
      <c r="H914" s="7" t="s">
        <v>246</v>
      </c>
      <c r="I914" s="7" t="s">
        <v>1324</v>
      </c>
      <c r="J914" s="7" t="s">
        <v>169</v>
      </c>
      <c r="K914" s="8">
        <v>345</v>
      </c>
      <c r="L914" s="3">
        <f t="shared" si="14"/>
        <v>127.77777777777777</v>
      </c>
      <c r="M914" s="2">
        <v>4</v>
      </c>
      <c r="N914" s="7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>
        <v>4</v>
      </c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</row>
    <row r="915" spans="1:47" ht="114" customHeight="1" x14ac:dyDescent="0.25">
      <c r="A915" s="7"/>
      <c r="B915" s="7" t="s">
        <v>1327</v>
      </c>
      <c r="C915" s="7" t="s">
        <v>155</v>
      </c>
      <c r="D915" s="7" t="s">
        <v>455</v>
      </c>
      <c r="E915" s="7" t="s">
        <v>157</v>
      </c>
      <c r="F915" s="7" t="s">
        <v>158</v>
      </c>
      <c r="G915" s="7" t="s">
        <v>1005</v>
      </c>
      <c r="H915" s="7" t="s">
        <v>246</v>
      </c>
      <c r="I915" s="7" t="s">
        <v>1302</v>
      </c>
      <c r="J915" s="7" t="s">
        <v>169</v>
      </c>
      <c r="K915" s="8">
        <v>290</v>
      </c>
      <c r="L915" s="3">
        <f t="shared" si="14"/>
        <v>107.4074074074074</v>
      </c>
      <c r="M915" s="2">
        <v>4</v>
      </c>
      <c r="N915" s="7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>
        <v>1</v>
      </c>
      <c r="AA915" s="2"/>
      <c r="AB915" s="2"/>
      <c r="AC915" s="2">
        <v>2</v>
      </c>
      <c r="AD915" s="2"/>
      <c r="AE915" s="2"/>
      <c r="AF915" s="2"/>
      <c r="AG915" s="2">
        <v>1</v>
      </c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</row>
    <row r="916" spans="1:47" ht="114" customHeight="1" x14ac:dyDescent="0.25">
      <c r="A916" s="7"/>
      <c r="B916" s="7" t="s">
        <v>1328</v>
      </c>
      <c r="C916" s="7" t="s">
        <v>155</v>
      </c>
      <c r="D916" s="7" t="s">
        <v>455</v>
      </c>
      <c r="E916" s="7" t="s">
        <v>157</v>
      </c>
      <c r="F916" s="7" t="s">
        <v>158</v>
      </c>
      <c r="G916" s="7" t="s">
        <v>1005</v>
      </c>
      <c r="H916" s="7" t="s">
        <v>246</v>
      </c>
      <c r="I916" s="7" t="s">
        <v>161</v>
      </c>
      <c r="J916" s="7" t="s">
        <v>207</v>
      </c>
      <c r="K916" s="8">
        <v>240</v>
      </c>
      <c r="L916" s="3">
        <f t="shared" si="14"/>
        <v>88.888888888888886</v>
      </c>
      <c r="M916" s="2">
        <v>4</v>
      </c>
      <c r="N916" s="7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>
        <v>2</v>
      </c>
      <c r="AA916" s="2"/>
      <c r="AB916" s="2"/>
      <c r="AC916" s="2">
        <v>1</v>
      </c>
      <c r="AD916" s="2"/>
      <c r="AE916" s="2"/>
      <c r="AF916" s="2"/>
      <c r="AG916" s="2"/>
      <c r="AH916" s="2"/>
      <c r="AI916" s="2"/>
      <c r="AJ916" s="2"/>
      <c r="AK916" s="2">
        <v>1</v>
      </c>
      <c r="AL916" s="2"/>
      <c r="AM916" s="2"/>
      <c r="AN916" s="2"/>
      <c r="AO916" s="2"/>
      <c r="AP916" s="2"/>
      <c r="AQ916" s="2"/>
      <c r="AR916" s="2"/>
      <c r="AS916" s="2"/>
      <c r="AT916" s="2"/>
      <c r="AU916" s="2"/>
    </row>
    <row r="917" spans="1:47" ht="114" customHeight="1" x14ac:dyDescent="0.25">
      <c r="A917" s="7"/>
      <c r="B917" s="7" t="s">
        <v>1329</v>
      </c>
      <c r="C917" s="7" t="s">
        <v>155</v>
      </c>
      <c r="D917" s="7" t="s">
        <v>455</v>
      </c>
      <c r="E917" s="7" t="s">
        <v>157</v>
      </c>
      <c r="F917" s="7" t="s">
        <v>158</v>
      </c>
      <c r="G917" s="7" t="s">
        <v>1005</v>
      </c>
      <c r="H917" s="7" t="s">
        <v>185</v>
      </c>
      <c r="I917" s="7" t="s">
        <v>1324</v>
      </c>
      <c r="J917" s="7" t="s">
        <v>169</v>
      </c>
      <c r="K917" s="8">
        <v>345</v>
      </c>
      <c r="L917" s="3">
        <f t="shared" si="14"/>
        <v>127.77777777777777</v>
      </c>
      <c r="M917" s="2">
        <v>6</v>
      </c>
      <c r="N917" s="7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>
        <v>1</v>
      </c>
      <c r="AA917" s="2"/>
      <c r="AB917" s="2"/>
      <c r="AC917" s="2">
        <v>4</v>
      </c>
      <c r="AD917" s="2"/>
      <c r="AE917" s="2"/>
      <c r="AF917" s="2"/>
      <c r="AG917" s="2">
        <v>1</v>
      </c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</row>
    <row r="918" spans="1:47" ht="114" customHeight="1" x14ac:dyDescent="0.25">
      <c r="A918" s="7"/>
      <c r="B918" s="7" t="s">
        <v>1330</v>
      </c>
      <c r="C918" s="7" t="s">
        <v>155</v>
      </c>
      <c r="D918" s="7" t="s">
        <v>455</v>
      </c>
      <c r="E918" s="7" t="s">
        <v>157</v>
      </c>
      <c r="F918" s="7" t="s">
        <v>158</v>
      </c>
      <c r="G918" s="7" t="s">
        <v>1005</v>
      </c>
      <c r="H918" s="7" t="s">
        <v>1021</v>
      </c>
      <c r="I918" s="7" t="s">
        <v>267</v>
      </c>
      <c r="J918" s="7" t="s">
        <v>169</v>
      </c>
      <c r="K918" s="8">
        <v>365</v>
      </c>
      <c r="L918" s="3">
        <f t="shared" si="14"/>
        <v>135.18518518518519</v>
      </c>
      <c r="M918" s="2">
        <v>9</v>
      </c>
      <c r="N918" s="7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>
        <v>7</v>
      </c>
      <c r="AH918" s="2"/>
      <c r="AI918" s="2"/>
      <c r="AJ918" s="2"/>
      <c r="AK918" s="2">
        <v>2</v>
      </c>
      <c r="AL918" s="2"/>
      <c r="AM918" s="2"/>
      <c r="AN918" s="2"/>
      <c r="AO918" s="2"/>
      <c r="AP918" s="2"/>
      <c r="AQ918" s="2"/>
      <c r="AR918" s="2"/>
      <c r="AS918" s="2"/>
      <c r="AT918" s="2"/>
      <c r="AU918" s="2"/>
    </row>
    <row r="919" spans="1:47" ht="114" customHeight="1" x14ac:dyDescent="0.25">
      <c r="A919" s="7"/>
      <c r="B919" s="7" t="s">
        <v>1331</v>
      </c>
      <c r="C919" s="7" t="s">
        <v>155</v>
      </c>
      <c r="D919" s="7" t="s">
        <v>455</v>
      </c>
      <c r="E919" s="7" t="s">
        <v>157</v>
      </c>
      <c r="F919" s="7" t="s">
        <v>158</v>
      </c>
      <c r="G919" s="7" t="s">
        <v>1005</v>
      </c>
      <c r="H919" s="7" t="s">
        <v>185</v>
      </c>
      <c r="I919" s="7" t="s">
        <v>1302</v>
      </c>
      <c r="J919" s="7" t="s">
        <v>169</v>
      </c>
      <c r="K919" s="8">
        <v>290</v>
      </c>
      <c r="L919" s="3">
        <f t="shared" si="14"/>
        <v>107.4074074074074</v>
      </c>
      <c r="M919" s="2">
        <v>9</v>
      </c>
      <c r="N919" s="7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>
        <v>1</v>
      </c>
      <c r="AD919" s="2"/>
      <c r="AE919" s="2"/>
      <c r="AF919" s="2"/>
      <c r="AG919" s="2">
        <v>7</v>
      </c>
      <c r="AH919" s="2"/>
      <c r="AI919" s="2"/>
      <c r="AJ919" s="2"/>
      <c r="AK919" s="2"/>
      <c r="AL919" s="2"/>
      <c r="AM919" s="2"/>
      <c r="AN919" s="2"/>
      <c r="AO919" s="2"/>
      <c r="AP919" s="2">
        <v>1</v>
      </c>
      <c r="AQ919" s="2"/>
      <c r="AR919" s="2"/>
      <c r="AS919" s="2"/>
      <c r="AT919" s="2"/>
      <c r="AU919" s="2"/>
    </row>
    <row r="920" spans="1:47" ht="114" customHeight="1" x14ac:dyDescent="0.25">
      <c r="A920" s="7"/>
      <c r="B920" s="7" t="s">
        <v>1332</v>
      </c>
      <c r="C920" s="7" t="s">
        <v>155</v>
      </c>
      <c r="D920" s="7" t="s">
        <v>455</v>
      </c>
      <c r="E920" s="7" t="s">
        <v>157</v>
      </c>
      <c r="F920" s="7" t="s">
        <v>158</v>
      </c>
      <c r="G920" s="7" t="s">
        <v>1005</v>
      </c>
      <c r="H920" s="7" t="s">
        <v>246</v>
      </c>
      <c r="I920" s="7" t="s">
        <v>287</v>
      </c>
      <c r="J920" s="7" t="s">
        <v>169</v>
      </c>
      <c r="K920" s="8">
        <v>475</v>
      </c>
      <c r="L920" s="3">
        <f t="shared" si="14"/>
        <v>175.92592592592592</v>
      </c>
      <c r="M920" s="2">
        <v>9</v>
      </c>
      <c r="N920" s="7"/>
      <c r="O920" s="2"/>
      <c r="P920" s="2"/>
      <c r="Q920" s="2"/>
      <c r="R920" s="2"/>
      <c r="S920" s="2"/>
      <c r="T920" s="2"/>
      <c r="U920" s="2"/>
      <c r="V920" s="2"/>
      <c r="W920" s="2"/>
      <c r="X920" s="2">
        <v>1</v>
      </c>
      <c r="Y920" s="2"/>
      <c r="Z920" s="2">
        <v>1</v>
      </c>
      <c r="AA920" s="2"/>
      <c r="AB920" s="2"/>
      <c r="AC920" s="2">
        <v>2</v>
      </c>
      <c r="AD920" s="2"/>
      <c r="AE920" s="2"/>
      <c r="AF920" s="2"/>
      <c r="AG920" s="2">
        <v>2</v>
      </c>
      <c r="AH920" s="2"/>
      <c r="AI920" s="2"/>
      <c r="AJ920" s="2"/>
      <c r="AK920" s="2"/>
      <c r="AL920" s="2"/>
      <c r="AM920" s="2"/>
      <c r="AN920" s="2">
        <v>1</v>
      </c>
      <c r="AO920" s="2">
        <v>1</v>
      </c>
      <c r="AP920" s="2">
        <v>1</v>
      </c>
      <c r="AQ920" s="2"/>
      <c r="AR920" s="2"/>
      <c r="AS920" s="2"/>
      <c r="AT920" s="2"/>
      <c r="AU920" s="2"/>
    </row>
    <row r="921" spans="1:47" ht="114" customHeight="1" x14ac:dyDescent="0.25">
      <c r="A921" s="7"/>
      <c r="B921" s="7" t="s">
        <v>1333</v>
      </c>
      <c r="C921" s="7" t="s">
        <v>155</v>
      </c>
      <c r="D921" s="7" t="s">
        <v>455</v>
      </c>
      <c r="E921" s="7" t="s">
        <v>157</v>
      </c>
      <c r="F921" s="7" t="s">
        <v>158</v>
      </c>
      <c r="G921" s="7" t="s">
        <v>1005</v>
      </c>
      <c r="H921" s="7" t="s">
        <v>248</v>
      </c>
      <c r="I921" s="7" t="s">
        <v>1324</v>
      </c>
      <c r="J921" s="7" t="s">
        <v>169</v>
      </c>
      <c r="K921" s="8">
        <v>345</v>
      </c>
      <c r="L921" s="3">
        <f t="shared" si="14"/>
        <v>127.77777777777777</v>
      </c>
      <c r="M921" s="2">
        <v>10</v>
      </c>
      <c r="N921" s="7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>
        <v>1</v>
      </c>
      <c r="AD921" s="2"/>
      <c r="AE921" s="2"/>
      <c r="AF921" s="2"/>
      <c r="AG921" s="2">
        <v>8</v>
      </c>
      <c r="AH921" s="2"/>
      <c r="AI921" s="2"/>
      <c r="AJ921" s="2"/>
      <c r="AK921" s="2"/>
      <c r="AL921" s="2"/>
      <c r="AM921" s="2"/>
      <c r="AN921" s="2"/>
      <c r="AO921" s="2"/>
      <c r="AP921" s="2">
        <v>1</v>
      </c>
      <c r="AQ921" s="2"/>
      <c r="AR921" s="2"/>
      <c r="AS921" s="2"/>
      <c r="AT921" s="2"/>
      <c r="AU921" s="2"/>
    </row>
    <row r="922" spans="1:47" ht="114" customHeight="1" x14ac:dyDescent="0.25">
      <c r="A922" s="7"/>
      <c r="B922" s="7" t="s">
        <v>1334</v>
      </c>
      <c r="C922" s="7" t="s">
        <v>155</v>
      </c>
      <c r="D922" s="7" t="s">
        <v>187</v>
      </c>
      <c r="E922" s="7" t="s">
        <v>157</v>
      </c>
      <c r="F922" s="7" t="s">
        <v>158</v>
      </c>
      <c r="G922" s="7" t="s">
        <v>1005</v>
      </c>
      <c r="H922" s="7" t="s">
        <v>203</v>
      </c>
      <c r="I922" s="7" t="s">
        <v>267</v>
      </c>
      <c r="J922" s="7" t="s">
        <v>162</v>
      </c>
      <c r="K922" s="8">
        <v>690</v>
      </c>
      <c r="L922" s="3">
        <f t="shared" si="14"/>
        <v>255.55555555555554</v>
      </c>
      <c r="M922" s="2">
        <v>7</v>
      </c>
      <c r="N922" s="7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>
        <v>7</v>
      </c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</row>
    <row r="923" spans="1:47" ht="114" customHeight="1" x14ac:dyDescent="0.25">
      <c r="A923" s="7"/>
      <c r="B923" s="7" t="s">
        <v>1335</v>
      </c>
      <c r="C923" s="7" t="s">
        <v>155</v>
      </c>
      <c r="D923" s="7" t="s">
        <v>187</v>
      </c>
      <c r="E923" s="7" t="s">
        <v>157</v>
      </c>
      <c r="F923" s="7" t="s">
        <v>158</v>
      </c>
      <c r="G923" s="7" t="s">
        <v>1005</v>
      </c>
      <c r="H923" s="7" t="s">
        <v>246</v>
      </c>
      <c r="I923" s="7" t="s">
        <v>1064</v>
      </c>
      <c r="J923" s="7" t="s">
        <v>162</v>
      </c>
      <c r="K923" s="8">
        <v>1185</v>
      </c>
      <c r="L923" s="3">
        <f t="shared" si="14"/>
        <v>438.88888888888886</v>
      </c>
      <c r="M923" s="2">
        <v>8</v>
      </c>
      <c r="N923" s="7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>
        <v>1</v>
      </c>
      <c r="AD923" s="2"/>
      <c r="AE923" s="2"/>
      <c r="AF923" s="2"/>
      <c r="AG923" s="2">
        <v>7</v>
      </c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</row>
    <row r="924" spans="1:47" ht="114" customHeight="1" x14ac:dyDescent="0.25">
      <c r="A924" s="7"/>
      <c r="B924" s="7" t="s">
        <v>1336</v>
      </c>
      <c r="C924" s="7" t="s">
        <v>155</v>
      </c>
      <c r="D924" s="7" t="s">
        <v>187</v>
      </c>
      <c r="E924" s="7" t="s">
        <v>157</v>
      </c>
      <c r="F924" s="7" t="s">
        <v>158</v>
      </c>
      <c r="G924" s="7" t="s">
        <v>1005</v>
      </c>
      <c r="H924" s="7" t="s">
        <v>526</v>
      </c>
      <c r="I924" s="7" t="s">
        <v>267</v>
      </c>
      <c r="J924" s="7" t="s">
        <v>162</v>
      </c>
      <c r="K924" s="8">
        <v>795</v>
      </c>
      <c r="L924" s="3">
        <f t="shared" si="14"/>
        <v>294.4444444444444</v>
      </c>
      <c r="M924" s="2">
        <v>9</v>
      </c>
      <c r="N924" s="7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>
        <v>9</v>
      </c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</row>
    <row r="925" spans="1:47" ht="114" customHeight="1" x14ac:dyDescent="0.25">
      <c r="A925" s="7"/>
      <c r="B925" s="7" t="s">
        <v>1337</v>
      </c>
      <c r="C925" s="7" t="s">
        <v>155</v>
      </c>
      <c r="D925" s="7" t="s">
        <v>187</v>
      </c>
      <c r="E925" s="7" t="s">
        <v>157</v>
      </c>
      <c r="F925" s="7" t="s">
        <v>158</v>
      </c>
      <c r="G925" s="7" t="s">
        <v>1005</v>
      </c>
      <c r="H925" s="7" t="s">
        <v>185</v>
      </c>
      <c r="I925" s="7" t="s">
        <v>226</v>
      </c>
      <c r="J925" s="7" t="s">
        <v>169</v>
      </c>
      <c r="K925" s="8">
        <v>2055</v>
      </c>
      <c r="L925" s="3">
        <f t="shared" si="14"/>
        <v>761.11111111111109</v>
      </c>
      <c r="M925" s="2">
        <v>10</v>
      </c>
      <c r="N925" s="7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>
        <v>10</v>
      </c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</row>
    <row r="926" spans="1:47" ht="114" customHeight="1" x14ac:dyDescent="0.25">
      <c r="A926" s="7"/>
      <c r="B926" s="7" t="s">
        <v>1338</v>
      </c>
      <c r="C926" s="7" t="s">
        <v>155</v>
      </c>
      <c r="D926" s="7" t="s">
        <v>1339</v>
      </c>
      <c r="E926" s="7" t="s">
        <v>157</v>
      </c>
      <c r="F926" s="7" t="s">
        <v>158</v>
      </c>
      <c r="G926" s="7" t="s">
        <v>1005</v>
      </c>
      <c r="H926" s="7" t="s">
        <v>593</v>
      </c>
      <c r="I926" s="7" t="s">
        <v>280</v>
      </c>
      <c r="J926" s="7" t="s">
        <v>169</v>
      </c>
      <c r="K926" s="8">
        <v>285</v>
      </c>
      <c r="L926" s="3">
        <f t="shared" si="14"/>
        <v>105.55555555555554</v>
      </c>
      <c r="M926" s="2">
        <v>5</v>
      </c>
      <c r="N926" s="7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>
        <v>5</v>
      </c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</row>
    <row r="927" spans="1:47" ht="114" customHeight="1" x14ac:dyDescent="0.25">
      <c r="A927" s="7"/>
      <c r="B927" s="7" t="s">
        <v>1340</v>
      </c>
      <c r="C927" s="7" t="s">
        <v>155</v>
      </c>
      <c r="D927" s="7" t="s">
        <v>1339</v>
      </c>
      <c r="E927" s="7" t="s">
        <v>157</v>
      </c>
      <c r="F927" s="7" t="s">
        <v>158</v>
      </c>
      <c r="G927" s="7" t="s">
        <v>1005</v>
      </c>
      <c r="H927" s="7" t="s">
        <v>1024</v>
      </c>
      <c r="I927" s="7" t="s">
        <v>280</v>
      </c>
      <c r="J927" s="7" t="s">
        <v>169</v>
      </c>
      <c r="K927" s="8">
        <v>315</v>
      </c>
      <c r="L927" s="3">
        <f t="shared" si="14"/>
        <v>116.66666666666666</v>
      </c>
      <c r="M927" s="2">
        <v>6</v>
      </c>
      <c r="N927" s="7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>
        <v>6</v>
      </c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</row>
    <row r="928" spans="1:47" ht="114" customHeight="1" x14ac:dyDescent="0.25">
      <c r="A928" s="7"/>
      <c r="B928" s="7" t="s">
        <v>1341</v>
      </c>
      <c r="C928" s="7" t="s">
        <v>155</v>
      </c>
      <c r="D928" s="7" t="s">
        <v>1339</v>
      </c>
      <c r="E928" s="7" t="s">
        <v>157</v>
      </c>
      <c r="F928" s="7" t="s">
        <v>158</v>
      </c>
      <c r="G928" s="7" t="s">
        <v>1005</v>
      </c>
      <c r="H928" s="7" t="s">
        <v>593</v>
      </c>
      <c r="I928" s="7" t="s">
        <v>280</v>
      </c>
      <c r="J928" s="7" t="s">
        <v>169</v>
      </c>
      <c r="K928" s="8">
        <v>325</v>
      </c>
      <c r="L928" s="3">
        <f t="shared" si="14"/>
        <v>120.37037037037037</v>
      </c>
      <c r="M928" s="2">
        <v>17</v>
      </c>
      <c r="N928" s="7">
        <v>17</v>
      </c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</row>
    <row r="929" spans="1:47" ht="114" customHeight="1" x14ac:dyDescent="0.25">
      <c r="A929" s="7"/>
      <c r="B929" s="7" t="s">
        <v>1342</v>
      </c>
      <c r="C929" s="7" t="s">
        <v>155</v>
      </c>
      <c r="D929" s="7" t="s">
        <v>1339</v>
      </c>
      <c r="E929" s="7" t="s">
        <v>157</v>
      </c>
      <c r="F929" s="7" t="s">
        <v>158</v>
      </c>
      <c r="G929" s="7" t="s">
        <v>1005</v>
      </c>
      <c r="H929" s="7" t="s">
        <v>185</v>
      </c>
      <c r="I929" s="7" t="s">
        <v>280</v>
      </c>
      <c r="J929" s="7" t="s">
        <v>169</v>
      </c>
      <c r="K929" s="8">
        <v>325</v>
      </c>
      <c r="L929" s="3">
        <f t="shared" si="14"/>
        <v>120.37037037037037</v>
      </c>
      <c r="M929" s="2">
        <v>21</v>
      </c>
      <c r="N929" s="7">
        <v>21</v>
      </c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</row>
    <row r="930" spans="1:47" ht="114" customHeight="1" x14ac:dyDescent="0.25">
      <c r="A930" s="7"/>
      <c r="B930" s="7" t="s">
        <v>1343</v>
      </c>
      <c r="C930" s="7" t="s">
        <v>155</v>
      </c>
      <c r="D930" s="7" t="s">
        <v>477</v>
      </c>
      <c r="E930" s="7" t="s">
        <v>157</v>
      </c>
      <c r="F930" s="7" t="s">
        <v>158</v>
      </c>
      <c r="G930" s="7" t="s">
        <v>1005</v>
      </c>
      <c r="H930" s="7" t="s">
        <v>503</v>
      </c>
      <c r="I930" s="7" t="s">
        <v>372</v>
      </c>
      <c r="J930" s="7" t="s">
        <v>169</v>
      </c>
      <c r="K930" s="8">
        <v>1465</v>
      </c>
      <c r="L930" s="3">
        <f t="shared" si="14"/>
        <v>542.59259259259261</v>
      </c>
      <c r="M930" s="2">
        <v>16</v>
      </c>
      <c r="N930" s="7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>
        <v>14</v>
      </c>
      <c r="AH930" s="2"/>
      <c r="AI930" s="2"/>
      <c r="AJ930" s="2"/>
      <c r="AK930" s="2">
        <v>2</v>
      </c>
      <c r="AL930" s="2"/>
      <c r="AM930" s="2"/>
      <c r="AN930" s="2"/>
      <c r="AO930" s="2"/>
      <c r="AP930" s="2"/>
      <c r="AQ930" s="2"/>
      <c r="AR930" s="2"/>
      <c r="AS930" s="2"/>
      <c r="AT930" s="2"/>
      <c r="AU930" s="2"/>
    </row>
    <row r="931" spans="1:47" ht="114" customHeight="1" x14ac:dyDescent="0.25">
      <c r="A931" s="7"/>
      <c r="B931" s="7" t="s">
        <v>1344</v>
      </c>
      <c r="C931" s="7" t="s">
        <v>155</v>
      </c>
      <c r="D931" s="7" t="s">
        <v>479</v>
      </c>
      <c r="E931" s="7" t="s">
        <v>157</v>
      </c>
      <c r="F931" s="7" t="s">
        <v>158</v>
      </c>
      <c r="G931" s="7" t="s">
        <v>1005</v>
      </c>
      <c r="H931" s="7" t="s">
        <v>1282</v>
      </c>
      <c r="I931" s="7" t="s">
        <v>161</v>
      </c>
      <c r="J931" s="7" t="s">
        <v>169</v>
      </c>
      <c r="K931" s="8">
        <v>395</v>
      </c>
      <c r="L931" s="3">
        <f t="shared" si="14"/>
        <v>146.29629629629628</v>
      </c>
      <c r="M931" s="2">
        <v>7</v>
      </c>
      <c r="N931" s="7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>
        <v>7</v>
      </c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</row>
    <row r="932" spans="1:47" ht="114" customHeight="1" x14ac:dyDescent="0.25">
      <c r="A932" s="7"/>
      <c r="B932" s="7" t="s">
        <v>1345</v>
      </c>
      <c r="C932" s="7" t="s">
        <v>155</v>
      </c>
      <c r="D932" s="7" t="s">
        <v>479</v>
      </c>
      <c r="E932" s="7" t="s">
        <v>157</v>
      </c>
      <c r="F932" s="7" t="s">
        <v>158</v>
      </c>
      <c r="G932" s="7" t="s">
        <v>1005</v>
      </c>
      <c r="H932" s="7" t="s">
        <v>1214</v>
      </c>
      <c r="I932" s="7" t="s">
        <v>161</v>
      </c>
      <c r="J932" s="7" t="s">
        <v>169</v>
      </c>
      <c r="K932" s="8">
        <v>395</v>
      </c>
      <c r="L932" s="3">
        <f t="shared" si="14"/>
        <v>146.29629629629628</v>
      </c>
      <c r="M932" s="2">
        <v>9</v>
      </c>
      <c r="N932" s="7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>
        <v>9</v>
      </c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</row>
    <row r="933" spans="1:47" ht="114" customHeight="1" x14ac:dyDescent="0.25">
      <c r="A933" s="7"/>
      <c r="B933" s="7" t="s">
        <v>1346</v>
      </c>
      <c r="C933" s="7" t="s">
        <v>155</v>
      </c>
      <c r="D933" s="7" t="s">
        <v>1347</v>
      </c>
      <c r="E933" s="7" t="s">
        <v>157</v>
      </c>
      <c r="F933" s="7" t="s">
        <v>158</v>
      </c>
      <c r="G933" s="7" t="s">
        <v>1005</v>
      </c>
      <c r="H933" s="7" t="s">
        <v>246</v>
      </c>
      <c r="I933" s="7" t="s">
        <v>267</v>
      </c>
      <c r="J933" s="7" t="s">
        <v>169</v>
      </c>
      <c r="K933" s="8">
        <v>645</v>
      </c>
      <c r="L933" s="3">
        <f t="shared" si="14"/>
        <v>238.88888888888889</v>
      </c>
      <c r="M933" s="2">
        <v>3</v>
      </c>
      <c r="N933" s="7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>
        <v>3</v>
      </c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</row>
    <row r="934" spans="1:47" ht="114" customHeight="1" x14ac:dyDescent="0.25">
      <c r="A934" s="7"/>
      <c r="B934" s="7" t="s">
        <v>1348</v>
      </c>
      <c r="C934" s="7" t="s">
        <v>155</v>
      </c>
      <c r="D934" s="7" t="s">
        <v>1347</v>
      </c>
      <c r="E934" s="7" t="s">
        <v>157</v>
      </c>
      <c r="F934" s="7" t="s">
        <v>158</v>
      </c>
      <c r="G934" s="7" t="s">
        <v>1005</v>
      </c>
      <c r="H934" s="7" t="s">
        <v>656</v>
      </c>
      <c r="I934" s="7" t="s">
        <v>1006</v>
      </c>
      <c r="J934" s="7" t="s">
        <v>169</v>
      </c>
      <c r="K934" s="8">
        <v>375</v>
      </c>
      <c r="L934" s="3">
        <f t="shared" si="14"/>
        <v>138.88888888888889</v>
      </c>
      <c r="M934" s="2">
        <v>9</v>
      </c>
      <c r="N934" s="7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>
        <v>9</v>
      </c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</row>
    <row r="935" spans="1:47" ht="114" customHeight="1" x14ac:dyDescent="0.25">
      <c r="A935" s="7"/>
      <c r="B935" s="7" t="s">
        <v>1349</v>
      </c>
      <c r="C935" s="7" t="s">
        <v>155</v>
      </c>
      <c r="D935" s="7" t="s">
        <v>1347</v>
      </c>
      <c r="E935" s="7" t="s">
        <v>157</v>
      </c>
      <c r="F935" s="7" t="s">
        <v>158</v>
      </c>
      <c r="G935" s="7" t="s">
        <v>1005</v>
      </c>
      <c r="H935" s="7" t="s">
        <v>1214</v>
      </c>
      <c r="I935" s="7" t="s">
        <v>161</v>
      </c>
      <c r="J935" s="7" t="s">
        <v>258</v>
      </c>
      <c r="K935" s="8">
        <v>395</v>
      </c>
      <c r="L935" s="3">
        <f t="shared" si="14"/>
        <v>146.29629629629628</v>
      </c>
      <c r="M935" s="2">
        <v>10</v>
      </c>
      <c r="N935" s="7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>
        <v>1</v>
      </c>
      <c r="AA935" s="2"/>
      <c r="AB935" s="2"/>
      <c r="AC935" s="2"/>
      <c r="AD935" s="2"/>
      <c r="AE935" s="2"/>
      <c r="AF935" s="2"/>
      <c r="AG935" s="2">
        <v>9</v>
      </c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</row>
    <row r="936" spans="1:47" ht="114" customHeight="1" x14ac:dyDescent="0.25">
      <c r="A936" s="7"/>
      <c r="B936" s="7" t="s">
        <v>1350</v>
      </c>
      <c r="C936" s="7" t="s">
        <v>155</v>
      </c>
      <c r="D936" s="7" t="s">
        <v>1347</v>
      </c>
      <c r="E936" s="7" t="s">
        <v>157</v>
      </c>
      <c r="F936" s="7" t="s">
        <v>158</v>
      </c>
      <c r="G936" s="7" t="s">
        <v>1005</v>
      </c>
      <c r="H936" s="7" t="s">
        <v>1214</v>
      </c>
      <c r="I936" s="7" t="s">
        <v>161</v>
      </c>
      <c r="J936" s="7" t="s">
        <v>169</v>
      </c>
      <c r="K936" s="8">
        <v>495</v>
      </c>
      <c r="L936" s="3">
        <f t="shared" si="14"/>
        <v>183.33333333333331</v>
      </c>
      <c r="M936" s="2">
        <v>10</v>
      </c>
      <c r="N936" s="7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>
        <v>10</v>
      </c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</row>
    <row r="937" spans="1:47" ht="114" customHeight="1" x14ac:dyDescent="0.25">
      <c r="A937" s="7"/>
      <c r="B937" s="7" t="s">
        <v>1351</v>
      </c>
      <c r="C937" s="7" t="s">
        <v>155</v>
      </c>
      <c r="D937" s="7" t="s">
        <v>202</v>
      </c>
      <c r="E937" s="7" t="s">
        <v>157</v>
      </c>
      <c r="F937" s="7" t="s">
        <v>158</v>
      </c>
      <c r="G937" s="7" t="s">
        <v>1005</v>
      </c>
      <c r="H937" s="7" t="s">
        <v>593</v>
      </c>
      <c r="I937" s="7" t="s">
        <v>1352</v>
      </c>
      <c r="J937" s="7" t="s">
        <v>169</v>
      </c>
      <c r="K937" s="8">
        <v>524</v>
      </c>
      <c r="L937" s="3">
        <f t="shared" si="14"/>
        <v>194.07407407407405</v>
      </c>
      <c r="M937" s="2">
        <v>1</v>
      </c>
      <c r="N937" s="7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>
        <v>1</v>
      </c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</row>
    <row r="938" spans="1:47" ht="114" customHeight="1" x14ac:dyDescent="0.25">
      <c r="A938" s="7"/>
      <c r="B938" s="7" t="s">
        <v>1353</v>
      </c>
      <c r="C938" s="7" t="s">
        <v>155</v>
      </c>
      <c r="D938" s="7" t="s">
        <v>202</v>
      </c>
      <c r="E938" s="7" t="s">
        <v>157</v>
      </c>
      <c r="F938" s="7" t="s">
        <v>158</v>
      </c>
      <c r="G938" s="7" t="s">
        <v>1005</v>
      </c>
      <c r="H938" s="7" t="s">
        <v>252</v>
      </c>
      <c r="I938" s="7" t="s">
        <v>226</v>
      </c>
      <c r="J938" s="7" t="s">
        <v>169</v>
      </c>
      <c r="K938" s="8">
        <v>775</v>
      </c>
      <c r="L938" s="3">
        <f t="shared" si="14"/>
        <v>287.03703703703701</v>
      </c>
      <c r="M938" s="2">
        <v>1</v>
      </c>
      <c r="N938" s="7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>
        <v>1</v>
      </c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</row>
    <row r="939" spans="1:47" ht="114" customHeight="1" x14ac:dyDescent="0.25">
      <c r="A939" s="7"/>
      <c r="B939" s="7" t="s">
        <v>1354</v>
      </c>
      <c r="C939" s="7" t="s">
        <v>155</v>
      </c>
      <c r="D939" s="7" t="s">
        <v>202</v>
      </c>
      <c r="E939" s="7" t="s">
        <v>157</v>
      </c>
      <c r="F939" s="7" t="s">
        <v>158</v>
      </c>
      <c r="G939" s="7" t="s">
        <v>1005</v>
      </c>
      <c r="H939" s="7" t="s">
        <v>246</v>
      </c>
      <c r="I939" s="7" t="s">
        <v>280</v>
      </c>
      <c r="J939" s="7" t="s">
        <v>258</v>
      </c>
      <c r="K939" s="8">
        <v>250</v>
      </c>
      <c r="L939" s="3">
        <f t="shared" si="14"/>
        <v>92.592592592592581</v>
      </c>
      <c r="M939" s="2">
        <v>4</v>
      </c>
      <c r="N939" s="7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>
        <v>4</v>
      </c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</row>
    <row r="940" spans="1:47" ht="114" customHeight="1" x14ac:dyDescent="0.25">
      <c r="A940" s="7"/>
      <c r="B940" s="7" t="s">
        <v>1355</v>
      </c>
      <c r="C940" s="7" t="s">
        <v>155</v>
      </c>
      <c r="D940" s="7" t="s">
        <v>202</v>
      </c>
      <c r="E940" s="7" t="s">
        <v>157</v>
      </c>
      <c r="F940" s="7" t="s">
        <v>158</v>
      </c>
      <c r="G940" s="7" t="s">
        <v>1005</v>
      </c>
      <c r="H940" s="7" t="s">
        <v>252</v>
      </c>
      <c r="I940" s="7" t="s">
        <v>226</v>
      </c>
      <c r="J940" s="7" t="s">
        <v>169</v>
      </c>
      <c r="K940" s="8">
        <v>495</v>
      </c>
      <c r="L940" s="3">
        <f t="shared" si="14"/>
        <v>183.33333333333331</v>
      </c>
      <c r="M940" s="2">
        <v>5</v>
      </c>
      <c r="N940" s="7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>
        <v>3</v>
      </c>
      <c r="AH940" s="2"/>
      <c r="AI940" s="2"/>
      <c r="AJ940" s="2"/>
      <c r="AK940" s="2"/>
      <c r="AL940" s="2"/>
      <c r="AM940" s="2"/>
      <c r="AN940" s="2">
        <v>1</v>
      </c>
      <c r="AO940" s="2">
        <v>1</v>
      </c>
      <c r="AP940" s="2"/>
      <c r="AQ940" s="2"/>
      <c r="AR940" s="2"/>
      <c r="AS940" s="2"/>
      <c r="AT940" s="2"/>
      <c r="AU940" s="2"/>
    </row>
    <row r="941" spans="1:47" ht="114" customHeight="1" x14ac:dyDescent="0.25">
      <c r="A941" s="7"/>
      <c r="B941" s="7" t="s">
        <v>1356</v>
      </c>
      <c r="C941" s="7" t="s">
        <v>155</v>
      </c>
      <c r="D941" s="7" t="s">
        <v>202</v>
      </c>
      <c r="E941" s="7" t="s">
        <v>157</v>
      </c>
      <c r="F941" s="7" t="s">
        <v>158</v>
      </c>
      <c r="G941" s="7" t="s">
        <v>1005</v>
      </c>
      <c r="H941" s="7" t="s">
        <v>185</v>
      </c>
      <c r="I941" s="7" t="s">
        <v>1357</v>
      </c>
      <c r="J941" s="7" t="s">
        <v>169</v>
      </c>
      <c r="K941" s="8">
        <v>335</v>
      </c>
      <c r="L941" s="3">
        <f t="shared" si="14"/>
        <v>124.07407407407406</v>
      </c>
      <c r="M941" s="2">
        <v>6</v>
      </c>
      <c r="N941" s="7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>
        <v>6</v>
      </c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</row>
    <row r="942" spans="1:47" ht="114" customHeight="1" x14ac:dyDescent="0.25">
      <c r="A942" s="7"/>
      <c r="B942" s="7" t="s">
        <v>1358</v>
      </c>
      <c r="C942" s="7" t="s">
        <v>155</v>
      </c>
      <c r="D942" s="7" t="s">
        <v>202</v>
      </c>
      <c r="E942" s="7" t="s">
        <v>157</v>
      </c>
      <c r="F942" s="7" t="s">
        <v>158</v>
      </c>
      <c r="G942" s="7" t="s">
        <v>1005</v>
      </c>
      <c r="H942" s="7" t="s">
        <v>1024</v>
      </c>
      <c r="I942" s="7" t="s">
        <v>1359</v>
      </c>
      <c r="J942" s="7" t="s">
        <v>169</v>
      </c>
      <c r="K942" s="8">
        <v>435</v>
      </c>
      <c r="L942" s="3">
        <f t="shared" si="14"/>
        <v>161.11111111111111</v>
      </c>
      <c r="M942" s="2">
        <v>6</v>
      </c>
      <c r="N942" s="7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>
        <v>6</v>
      </c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</row>
    <row r="943" spans="1:47" ht="114" customHeight="1" x14ac:dyDescent="0.25">
      <c r="A943" s="7"/>
      <c r="B943" s="7" t="s">
        <v>1360</v>
      </c>
      <c r="C943" s="7" t="s">
        <v>155</v>
      </c>
      <c r="D943" s="7" t="s">
        <v>202</v>
      </c>
      <c r="E943" s="7" t="s">
        <v>157</v>
      </c>
      <c r="F943" s="7" t="s">
        <v>158</v>
      </c>
      <c r="G943" s="7" t="s">
        <v>1005</v>
      </c>
      <c r="H943" s="7" t="s">
        <v>185</v>
      </c>
      <c r="I943" s="7" t="s">
        <v>372</v>
      </c>
      <c r="J943" s="7" t="s">
        <v>162</v>
      </c>
      <c r="K943" s="8">
        <v>175</v>
      </c>
      <c r="L943" s="3">
        <f t="shared" si="14"/>
        <v>64.81481481481481</v>
      </c>
      <c r="M943" s="2">
        <v>8</v>
      </c>
      <c r="N943" s="7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>
        <v>7</v>
      </c>
      <c r="AH943" s="2"/>
      <c r="AI943" s="2"/>
      <c r="AJ943" s="2"/>
      <c r="AK943" s="2">
        <v>1</v>
      </c>
      <c r="AL943" s="2"/>
      <c r="AM943" s="2"/>
      <c r="AN943" s="2"/>
      <c r="AO943" s="2"/>
      <c r="AP943" s="2"/>
      <c r="AQ943" s="2"/>
      <c r="AR943" s="2"/>
      <c r="AS943" s="2"/>
      <c r="AT943" s="2"/>
      <c r="AU943" s="2"/>
    </row>
    <row r="944" spans="1:47" ht="114" customHeight="1" x14ac:dyDescent="0.25">
      <c r="A944" s="7"/>
      <c r="B944" s="7" t="s">
        <v>1361</v>
      </c>
      <c r="C944" s="7" t="s">
        <v>155</v>
      </c>
      <c r="D944" s="7" t="s">
        <v>202</v>
      </c>
      <c r="E944" s="7" t="s">
        <v>157</v>
      </c>
      <c r="F944" s="7" t="s">
        <v>158</v>
      </c>
      <c r="G944" s="7" t="s">
        <v>1005</v>
      </c>
      <c r="H944" s="7" t="s">
        <v>203</v>
      </c>
      <c r="I944" s="7" t="s">
        <v>586</v>
      </c>
      <c r="J944" s="7" t="s">
        <v>169</v>
      </c>
      <c r="K944" s="8">
        <v>475</v>
      </c>
      <c r="L944" s="3">
        <f t="shared" si="14"/>
        <v>175.92592592592592</v>
      </c>
      <c r="M944" s="2">
        <v>8</v>
      </c>
      <c r="N944" s="7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>
        <v>8</v>
      </c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</row>
    <row r="945" spans="1:47" ht="114" customHeight="1" x14ac:dyDescent="0.25">
      <c r="A945" s="7"/>
      <c r="B945" s="7" t="s">
        <v>1362</v>
      </c>
      <c r="C945" s="7" t="s">
        <v>155</v>
      </c>
      <c r="D945" s="7" t="s">
        <v>202</v>
      </c>
      <c r="E945" s="7" t="s">
        <v>157</v>
      </c>
      <c r="F945" s="7" t="s">
        <v>158</v>
      </c>
      <c r="G945" s="7" t="s">
        <v>1005</v>
      </c>
      <c r="H945" s="7" t="s">
        <v>1099</v>
      </c>
      <c r="I945" s="7" t="s">
        <v>280</v>
      </c>
      <c r="J945" s="7" t="s">
        <v>258</v>
      </c>
      <c r="K945" s="8">
        <v>250</v>
      </c>
      <c r="L945" s="3">
        <f t="shared" si="14"/>
        <v>92.592592592592581</v>
      </c>
      <c r="M945" s="2">
        <v>8</v>
      </c>
      <c r="N945" s="7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>
        <v>2</v>
      </c>
      <c r="AD945" s="2"/>
      <c r="AE945" s="2"/>
      <c r="AF945" s="2"/>
      <c r="AG945" s="2">
        <v>2</v>
      </c>
      <c r="AH945" s="2"/>
      <c r="AI945" s="2"/>
      <c r="AJ945" s="2"/>
      <c r="AK945" s="2">
        <v>2</v>
      </c>
      <c r="AL945" s="2"/>
      <c r="AM945" s="2"/>
      <c r="AN945" s="2">
        <v>2</v>
      </c>
      <c r="AO945" s="2"/>
      <c r="AP945" s="2"/>
      <c r="AQ945" s="2"/>
      <c r="AR945" s="2"/>
      <c r="AS945" s="2"/>
      <c r="AT945" s="2"/>
      <c r="AU945" s="2"/>
    </row>
    <row r="946" spans="1:47" ht="114" customHeight="1" x14ac:dyDescent="0.25">
      <c r="A946" s="7"/>
      <c r="B946" s="7" t="s">
        <v>1363</v>
      </c>
      <c r="C946" s="7" t="s">
        <v>155</v>
      </c>
      <c r="D946" s="7" t="s">
        <v>202</v>
      </c>
      <c r="E946" s="7" t="s">
        <v>157</v>
      </c>
      <c r="F946" s="7" t="s">
        <v>158</v>
      </c>
      <c r="G946" s="7" t="s">
        <v>1005</v>
      </c>
      <c r="H946" s="7" t="s">
        <v>205</v>
      </c>
      <c r="I946" s="7" t="s">
        <v>280</v>
      </c>
      <c r="J946" s="7" t="s">
        <v>258</v>
      </c>
      <c r="K946" s="8">
        <v>250</v>
      </c>
      <c r="L946" s="3">
        <f t="shared" si="14"/>
        <v>92.592592592592581</v>
      </c>
      <c r="M946" s="2">
        <v>9</v>
      </c>
      <c r="N946" s="7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>
        <v>9</v>
      </c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</row>
    <row r="947" spans="1:47" ht="114" customHeight="1" x14ac:dyDescent="0.25">
      <c r="A947" s="7"/>
      <c r="B947" s="7" t="s">
        <v>1364</v>
      </c>
      <c r="C947" s="7" t="s">
        <v>155</v>
      </c>
      <c r="D947" s="7" t="s">
        <v>202</v>
      </c>
      <c r="E947" s="7" t="s">
        <v>157</v>
      </c>
      <c r="F947" s="7" t="s">
        <v>158</v>
      </c>
      <c r="G947" s="7" t="s">
        <v>1005</v>
      </c>
      <c r="H947" s="7" t="s">
        <v>593</v>
      </c>
      <c r="I947" s="7" t="s">
        <v>226</v>
      </c>
      <c r="J947" s="7" t="s">
        <v>169</v>
      </c>
      <c r="K947" s="8">
        <v>495</v>
      </c>
      <c r="L947" s="3">
        <f t="shared" si="14"/>
        <v>183.33333333333331</v>
      </c>
      <c r="M947" s="2">
        <v>9</v>
      </c>
      <c r="N947" s="7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>
        <v>6</v>
      </c>
      <c r="AH947" s="2"/>
      <c r="AI947" s="2"/>
      <c r="AJ947" s="2"/>
      <c r="AK947" s="2">
        <v>2</v>
      </c>
      <c r="AL947" s="2"/>
      <c r="AM947" s="2"/>
      <c r="AN947" s="2">
        <v>1</v>
      </c>
      <c r="AO947" s="2"/>
      <c r="AP947" s="2"/>
      <c r="AQ947" s="2"/>
      <c r="AR947" s="2"/>
      <c r="AS947" s="2"/>
      <c r="AT947" s="2"/>
      <c r="AU947" s="2"/>
    </row>
    <row r="948" spans="1:47" ht="114" customHeight="1" x14ac:dyDescent="0.25">
      <c r="A948" s="7"/>
      <c r="B948" s="7" t="s">
        <v>1365</v>
      </c>
      <c r="C948" s="7" t="s">
        <v>155</v>
      </c>
      <c r="D948" s="7" t="s">
        <v>202</v>
      </c>
      <c r="E948" s="7" t="s">
        <v>157</v>
      </c>
      <c r="F948" s="7" t="s">
        <v>158</v>
      </c>
      <c r="G948" s="7" t="s">
        <v>1005</v>
      </c>
      <c r="H948" s="7" t="s">
        <v>1024</v>
      </c>
      <c r="I948" s="7" t="s">
        <v>226</v>
      </c>
      <c r="J948" s="7" t="s">
        <v>169</v>
      </c>
      <c r="K948" s="8">
        <v>775</v>
      </c>
      <c r="L948" s="3">
        <f t="shared" si="14"/>
        <v>287.03703703703701</v>
      </c>
      <c r="M948" s="2">
        <v>10</v>
      </c>
      <c r="N948" s="7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>
        <v>1</v>
      </c>
      <c r="AD948" s="2"/>
      <c r="AE948" s="2"/>
      <c r="AF948" s="2"/>
      <c r="AG948" s="2">
        <v>8</v>
      </c>
      <c r="AH948" s="2"/>
      <c r="AI948" s="2"/>
      <c r="AJ948" s="2"/>
      <c r="AK948" s="2">
        <v>1</v>
      </c>
      <c r="AL948" s="2"/>
      <c r="AM948" s="2"/>
      <c r="AN948" s="2"/>
      <c r="AO948" s="2"/>
      <c r="AP948" s="2"/>
      <c r="AQ948" s="2"/>
      <c r="AR948" s="2"/>
      <c r="AS948" s="2"/>
      <c r="AT948" s="2"/>
      <c r="AU948" s="2"/>
    </row>
    <row r="949" spans="1:47" ht="114" customHeight="1" x14ac:dyDescent="0.25">
      <c r="A949" s="7"/>
      <c r="B949" s="7" t="s">
        <v>1366</v>
      </c>
      <c r="C949" s="7" t="s">
        <v>155</v>
      </c>
      <c r="D949" s="7" t="s">
        <v>202</v>
      </c>
      <c r="E949" s="7" t="s">
        <v>157</v>
      </c>
      <c r="F949" s="7" t="s">
        <v>158</v>
      </c>
      <c r="G949" s="7" t="s">
        <v>1005</v>
      </c>
      <c r="H949" s="7" t="s">
        <v>526</v>
      </c>
      <c r="I949" s="7" t="s">
        <v>194</v>
      </c>
      <c r="J949" s="7" t="s">
        <v>169</v>
      </c>
      <c r="K949" s="8">
        <v>475</v>
      </c>
      <c r="L949" s="3">
        <f t="shared" si="14"/>
        <v>175.92592592592592</v>
      </c>
      <c r="M949" s="2">
        <v>12</v>
      </c>
      <c r="N949" s="7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>
        <v>10</v>
      </c>
      <c r="AH949" s="2"/>
      <c r="AI949" s="2"/>
      <c r="AJ949" s="2"/>
      <c r="AK949" s="2">
        <v>1</v>
      </c>
      <c r="AL949" s="2"/>
      <c r="AM949" s="2"/>
      <c r="AN949" s="2">
        <v>1</v>
      </c>
      <c r="AO949" s="2"/>
      <c r="AP949" s="2"/>
      <c r="AQ949" s="2"/>
      <c r="AR949" s="2"/>
      <c r="AS949" s="2"/>
      <c r="AT949" s="2"/>
      <c r="AU949" s="2"/>
    </row>
    <row r="950" spans="1:47" ht="114" customHeight="1" x14ac:dyDescent="0.25">
      <c r="A950" s="7"/>
      <c r="B950" s="7" t="s">
        <v>1367</v>
      </c>
      <c r="C950" s="7" t="s">
        <v>155</v>
      </c>
      <c r="D950" s="7" t="s">
        <v>202</v>
      </c>
      <c r="E950" s="7" t="s">
        <v>157</v>
      </c>
      <c r="F950" s="7" t="s">
        <v>158</v>
      </c>
      <c r="G950" s="7" t="s">
        <v>1005</v>
      </c>
      <c r="H950" s="7" t="s">
        <v>484</v>
      </c>
      <c r="I950" s="7" t="s">
        <v>226</v>
      </c>
      <c r="J950" s="7" t="s">
        <v>169</v>
      </c>
      <c r="K950" s="8">
        <v>1015</v>
      </c>
      <c r="L950" s="3">
        <f t="shared" si="14"/>
        <v>375.92592592592592</v>
      </c>
      <c r="M950" s="2">
        <v>13</v>
      </c>
      <c r="N950" s="7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>
        <v>1</v>
      </c>
      <c r="AD950" s="2"/>
      <c r="AE950" s="2"/>
      <c r="AF950" s="2"/>
      <c r="AG950" s="2">
        <v>10</v>
      </c>
      <c r="AH950" s="2"/>
      <c r="AI950" s="2"/>
      <c r="AJ950" s="2"/>
      <c r="AK950" s="2">
        <v>2</v>
      </c>
      <c r="AL950" s="2"/>
      <c r="AM950" s="2"/>
      <c r="AN950" s="2"/>
      <c r="AO950" s="2"/>
      <c r="AP950" s="2"/>
      <c r="AQ950" s="2"/>
      <c r="AR950" s="2"/>
      <c r="AS950" s="2"/>
      <c r="AT950" s="2"/>
      <c r="AU950" s="2"/>
    </row>
    <row r="951" spans="1:47" ht="114" customHeight="1" x14ac:dyDescent="0.25">
      <c r="A951" s="7"/>
      <c r="B951" s="7" t="s">
        <v>1368</v>
      </c>
      <c r="C951" s="7" t="s">
        <v>155</v>
      </c>
      <c r="D951" s="7" t="s">
        <v>202</v>
      </c>
      <c r="E951" s="7" t="s">
        <v>157</v>
      </c>
      <c r="F951" s="7" t="s">
        <v>158</v>
      </c>
      <c r="G951" s="7" t="s">
        <v>1005</v>
      </c>
      <c r="H951" s="7" t="s">
        <v>246</v>
      </c>
      <c r="I951" s="7" t="s">
        <v>194</v>
      </c>
      <c r="J951" s="7" t="s">
        <v>169</v>
      </c>
      <c r="K951" s="8">
        <v>515</v>
      </c>
      <c r="L951" s="3">
        <f t="shared" si="14"/>
        <v>190.74074074074073</v>
      </c>
      <c r="M951" s="2">
        <v>18</v>
      </c>
      <c r="N951" s="7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>
        <v>1</v>
      </c>
      <c r="AA951" s="2"/>
      <c r="AB951" s="2"/>
      <c r="AC951" s="2">
        <v>1</v>
      </c>
      <c r="AD951" s="2"/>
      <c r="AE951" s="2"/>
      <c r="AF951" s="2"/>
      <c r="AG951" s="2">
        <v>11</v>
      </c>
      <c r="AH951" s="2"/>
      <c r="AI951" s="2"/>
      <c r="AJ951" s="2"/>
      <c r="AK951" s="2">
        <v>3</v>
      </c>
      <c r="AL951" s="2"/>
      <c r="AM951" s="2"/>
      <c r="AN951" s="2">
        <v>1</v>
      </c>
      <c r="AO951" s="2">
        <v>1</v>
      </c>
      <c r="AP951" s="2"/>
      <c r="AQ951" s="2"/>
      <c r="AR951" s="2"/>
      <c r="AS951" s="2"/>
      <c r="AT951" s="2"/>
      <c r="AU951" s="2"/>
    </row>
    <row r="952" spans="1:47" ht="114" customHeight="1" x14ac:dyDescent="0.25">
      <c r="A952" s="7"/>
      <c r="B952" s="7" t="s">
        <v>1369</v>
      </c>
      <c r="C952" s="7" t="s">
        <v>155</v>
      </c>
      <c r="D952" s="7" t="s">
        <v>202</v>
      </c>
      <c r="E952" s="7" t="s">
        <v>157</v>
      </c>
      <c r="F952" s="7" t="s">
        <v>158</v>
      </c>
      <c r="G952" s="7" t="s">
        <v>1005</v>
      </c>
      <c r="H952" s="7" t="s">
        <v>1024</v>
      </c>
      <c r="I952" s="7" t="s">
        <v>194</v>
      </c>
      <c r="J952" s="7" t="s">
        <v>169</v>
      </c>
      <c r="K952" s="8">
        <v>340</v>
      </c>
      <c r="L952" s="3">
        <f t="shared" si="14"/>
        <v>125.92592592592592</v>
      </c>
      <c r="M952" s="2">
        <v>18</v>
      </c>
      <c r="N952" s="7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>
        <v>1</v>
      </c>
      <c r="AA952" s="2"/>
      <c r="AB952" s="2"/>
      <c r="AC952" s="2">
        <v>1</v>
      </c>
      <c r="AD952" s="2"/>
      <c r="AE952" s="2"/>
      <c r="AF952" s="2"/>
      <c r="AG952" s="2">
        <v>9</v>
      </c>
      <c r="AH952" s="2"/>
      <c r="AI952" s="2"/>
      <c r="AJ952" s="2"/>
      <c r="AK952" s="2">
        <v>4</v>
      </c>
      <c r="AL952" s="2"/>
      <c r="AM952" s="2"/>
      <c r="AN952" s="2">
        <v>2</v>
      </c>
      <c r="AO952" s="2">
        <v>1</v>
      </c>
      <c r="AP952" s="2"/>
      <c r="AQ952" s="2"/>
      <c r="AR952" s="2"/>
      <c r="AS952" s="2"/>
      <c r="AT952" s="2"/>
      <c r="AU952" s="2"/>
    </row>
    <row r="953" spans="1:47" ht="114" customHeight="1" x14ac:dyDescent="0.25">
      <c r="A953" s="7"/>
      <c r="B953" s="7" t="s">
        <v>1370</v>
      </c>
      <c r="C953" s="7" t="s">
        <v>155</v>
      </c>
      <c r="D953" s="7" t="s">
        <v>202</v>
      </c>
      <c r="E953" s="7" t="s">
        <v>157</v>
      </c>
      <c r="F953" s="7" t="s">
        <v>158</v>
      </c>
      <c r="G953" s="7" t="s">
        <v>1005</v>
      </c>
      <c r="H953" s="7" t="s">
        <v>185</v>
      </c>
      <c r="I953" s="7" t="s">
        <v>1371</v>
      </c>
      <c r="J953" s="7" t="s">
        <v>169</v>
      </c>
      <c r="K953" s="8">
        <v>345</v>
      </c>
      <c r="L953" s="3">
        <f t="shared" si="14"/>
        <v>127.77777777777777</v>
      </c>
      <c r="M953" s="2">
        <v>44</v>
      </c>
      <c r="N953" s="7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>
        <v>1</v>
      </c>
      <c r="AA953" s="2"/>
      <c r="AB953" s="2"/>
      <c r="AC953" s="2">
        <v>9</v>
      </c>
      <c r="AD953" s="2"/>
      <c r="AE953" s="2"/>
      <c r="AF953" s="2"/>
      <c r="AG953" s="2">
        <v>17</v>
      </c>
      <c r="AH953" s="2"/>
      <c r="AI953" s="2"/>
      <c r="AJ953" s="2"/>
      <c r="AK953" s="2">
        <v>14</v>
      </c>
      <c r="AL953" s="2"/>
      <c r="AM953" s="2"/>
      <c r="AN953" s="2">
        <v>2</v>
      </c>
      <c r="AO953" s="2">
        <v>1</v>
      </c>
      <c r="AP953" s="2"/>
      <c r="AQ953" s="2"/>
      <c r="AR953" s="2"/>
      <c r="AS953" s="2"/>
      <c r="AT953" s="2"/>
      <c r="AU953" s="2"/>
    </row>
    <row r="954" spans="1:47" ht="114" customHeight="1" x14ac:dyDescent="0.25">
      <c r="A954" s="7"/>
      <c r="B954" s="7" t="s">
        <v>1372</v>
      </c>
      <c r="C954" s="7" t="s">
        <v>155</v>
      </c>
      <c r="D954" s="7" t="s">
        <v>202</v>
      </c>
      <c r="E954" s="7" t="s">
        <v>157</v>
      </c>
      <c r="F954" s="7" t="s">
        <v>158</v>
      </c>
      <c r="G954" s="7" t="s">
        <v>1005</v>
      </c>
      <c r="H954" s="7" t="s">
        <v>1373</v>
      </c>
      <c r="I954" s="7" t="s">
        <v>280</v>
      </c>
      <c r="J954" s="7" t="s">
        <v>169</v>
      </c>
      <c r="K954" s="8">
        <v>465</v>
      </c>
      <c r="L954" s="3">
        <f t="shared" si="14"/>
        <v>172.2222222222222</v>
      </c>
      <c r="M954" s="2">
        <v>124</v>
      </c>
      <c r="N954" s="7"/>
      <c r="O954" s="2"/>
      <c r="P954" s="2"/>
      <c r="Q954" s="2"/>
      <c r="R954" s="2"/>
      <c r="S954" s="2"/>
      <c r="T954" s="2"/>
      <c r="U954" s="2"/>
      <c r="V954" s="2"/>
      <c r="W954" s="2"/>
      <c r="X954" s="2">
        <v>7</v>
      </c>
      <c r="Y954" s="2"/>
      <c r="Z954" s="2">
        <v>19</v>
      </c>
      <c r="AA954" s="2"/>
      <c r="AB954" s="2"/>
      <c r="AC954" s="2">
        <v>27</v>
      </c>
      <c r="AD954" s="2"/>
      <c r="AE954" s="2"/>
      <c r="AF954" s="2"/>
      <c r="AG954" s="2">
        <v>27</v>
      </c>
      <c r="AH954" s="2"/>
      <c r="AI954" s="2"/>
      <c r="AJ954" s="2"/>
      <c r="AK954" s="2">
        <v>19</v>
      </c>
      <c r="AL954" s="2"/>
      <c r="AM954" s="2"/>
      <c r="AN954" s="2">
        <v>13</v>
      </c>
      <c r="AO954" s="2">
        <v>6</v>
      </c>
      <c r="AP954" s="2">
        <v>4</v>
      </c>
      <c r="AQ954" s="2">
        <v>2</v>
      </c>
      <c r="AR954" s="2"/>
      <c r="AS954" s="2"/>
      <c r="AT954" s="2"/>
      <c r="AU954" s="2"/>
    </row>
    <row r="955" spans="1:47" ht="114" customHeight="1" x14ac:dyDescent="0.25">
      <c r="A955" s="7"/>
      <c r="B955" s="7" t="s">
        <v>1374</v>
      </c>
      <c r="C955" s="7" t="s">
        <v>155</v>
      </c>
      <c r="D955" s="7" t="s">
        <v>528</v>
      </c>
      <c r="E955" s="7" t="s">
        <v>157</v>
      </c>
      <c r="F955" s="7" t="s">
        <v>158</v>
      </c>
      <c r="G955" s="7" t="s">
        <v>1005</v>
      </c>
      <c r="H955" s="7" t="s">
        <v>1375</v>
      </c>
      <c r="I955" s="7" t="s">
        <v>1376</v>
      </c>
      <c r="J955" s="7" t="s">
        <v>169</v>
      </c>
      <c r="K955" s="8">
        <v>695</v>
      </c>
      <c r="L955" s="3">
        <f t="shared" si="14"/>
        <v>257.40740740740739</v>
      </c>
      <c r="M955" s="2">
        <v>7</v>
      </c>
      <c r="N955" s="7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>
        <v>7</v>
      </c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</row>
    <row r="956" spans="1:47" ht="114" customHeight="1" x14ac:dyDescent="0.25">
      <c r="A956" s="7"/>
      <c r="B956" s="7" t="s">
        <v>1377</v>
      </c>
      <c r="C956" s="7" t="s">
        <v>155</v>
      </c>
      <c r="D956" s="7" t="s">
        <v>528</v>
      </c>
      <c r="E956" s="7" t="s">
        <v>157</v>
      </c>
      <c r="F956" s="7" t="s">
        <v>158</v>
      </c>
      <c r="G956" s="7" t="s">
        <v>1005</v>
      </c>
      <c r="H956" s="7" t="s">
        <v>193</v>
      </c>
      <c r="I956" s="7" t="s">
        <v>267</v>
      </c>
      <c r="J956" s="7" t="s">
        <v>169</v>
      </c>
      <c r="K956" s="8">
        <v>1295</v>
      </c>
      <c r="L956" s="3">
        <f t="shared" si="14"/>
        <v>479.62962962962962</v>
      </c>
      <c r="M956" s="2">
        <v>7</v>
      </c>
      <c r="N956" s="7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>
        <v>7</v>
      </c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</row>
    <row r="957" spans="1:47" ht="114" customHeight="1" x14ac:dyDescent="0.25">
      <c r="A957" s="7"/>
      <c r="B957" s="7" t="s">
        <v>1378</v>
      </c>
      <c r="C957" s="7" t="s">
        <v>155</v>
      </c>
      <c r="D957" s="7" t="s">
        <v>528</v>
      </c>
      <c r="E957" s="7" t="s">
        <v>157</v>
      </c>
      <c r="F957" s="7" t="s">
        <v>158</v>
      </c>
      <c r="G957" s="7" t="s">
        <v>1005</v>
      </c>
      <c r="H957" s="7" t="s">
        <v>246</v>
      </c>
      <c r="I957" s="7" t="s">
        <v>1379</v>
      </c>
      <c r="J957" s="7" t="s">
        <v>169</v>
      </c>
      <c r="K957" s="8">
        <v>545</v>
      </c>
      <c r="L957" s="3">
        <f t="shared" si="14"/>
        <v>201.85185185185185</v>
      </c>
      <c r="M957" s="2">
        <v>22</v>
      </c>
      <c r="N957" s="7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>
        <v>1</v>
      </c>
      <c r="AA957" s="2"/>
      <c r="AB957" s="2"/>
      <c r="AC957" s="2">
        <v>3</v>
      </c>
      <c r="AD957" s="2"/>
      <c r="AE957" s="2"/>
      <c r="AF957" s="2"/>
      <c r="AG957" s="2">
        <v>13</v>
      </c>
      <c r="AH957" s="2"/>
      <c r="AI957" s="2"/>
      <c r="AJ957" s="2"/>
      <c r="AK957" s="2">
        <v>3</v>
      </c>
      <c r="AL957" s="2"/>
      <c r="AM957" s="2"/>
      <c r="AN957" s="2">
        <v>1</v>
      </c>
      <c r="AO957" s="2">
        <v>1</v>
      </c>
      <c r="AP957" s="2"/>
      <c r="AQ957" s="2"/>
      <c r="AR957" s="2"/>
      <c r="AS957" s="2"/>
      <c r="AT957" s="2"/>
      <c r="AU957" s="2"/>
    </row>
    <row r="958" spans="1:47" ht="114" customHeight="1" x14ac:dyDescent="0.25">
      <c r="A958" s="7"/>
      <c r="B958" s="7" t="s">
        <v>1380</v>
      </c>
      <c r="C958" s="7" t="s">
        <v>155</v>
      </c>
      <c r="D958" s="7" t="s">
        <v>536</v>
      </c>
      <c r="E958" s="7" t="s">
        <v>157</v>
      </c>
      <c r="F958" s="7" t="s">
        <v>158</v>
      </c>
      <c r="G958" s="7" t="s">
        <v>1005</v>
      </c>
      <c r="H958" s="7" t="s">
        <v>1024</v>
      </c>
      <c r="I958" s="7" t="s">
        <v>1013</v>
      </c>
      <c r="J958" s="7" t="s">
        <v>169</v>
      </c>
      <c r="K958" s="8">
        <v>295</v>
      </c>
      <c r="L958" s="3">
        <f t="shared" si="14"/>
        <v>109.25925925925925</v>
      </c>
      <c r="M958" s="2">
        <v>3</v>
      </c>
      <c r="N958" s="7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>
        <v>3</v>
      </c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</row>
    <row r="959" spans="1:47" ht="114" customHeight="1" x14ac:dyDescent="0.25">
      <c r="A959" s="7"/>
      <c r="B959" s="7" t="s">
        <v>1381</v>
      </c>
      <c r="C959" s="7" t="s">
        <v>155</v>
      </c>
      <c r="D959" s="7" t="s">
        <v>536</v>
      </c>
      <c r="E959" s="7" t="s">
        <v>157</v>
      </c>
      <c r="F959" s="7" t="s">
        <v>158</v>
      </c>
      <c r="G959" s="7" t="s">
        <v>1005</v>
      </c>
      <c r="H959" s="7" t="s">
        <v>246</v>
      </c>
      <c r="I959" s="7" t="s">
        <v>1013</v>
      </c>
      <c r="J959" s="7" t="s">
        <v>169</v>
      </c>
      <c r="K959" s="8">
        <v>295</v>
      </c>
      <c r="L959" s="3">
        <f t="shared" si="14"/>
        <v>109.25925925925925</v>
      </c>
      <c r="M959" s="2">
        <v>4</v>
      </c>
      <c r="N959" s="7"/>
      <c r="O959" s="2"/>
      <c r="P959" s="2"/>
      <c r="Q959" s="2"/>
      <c r="R959" s="2"/>
      <c r="S959" s="2"/>
      <c r="T959" s="2"/>
      <c r="U959" s="2"/>
      <c r="V959" s="2"/>
      <c r="W959" s="2"/>
      <c r="X959" s="2">
        <v>1</v>
      </c>
      <c r="Y959" s="2"/>
      <c r="Z959" s="2">
        <v>2</v>
      </c>
      <c r="AA959" s="2"/>
      <c r="AB959" s="2"/>
      <c r="AC959" s="2">
        <v>1</v>
      </c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</row>
    <row r="960" spans="1:47" ht="114" customHeight="1" x14ac:dyDescent="0.25">
      <c r="A960" s="7"/>
      <c r="B960" s="7" t="s">
        <v>1382</v>
      </c>
      <c r="C960" s="7" t="s">
        <v>155</v>
      </c>
      <c r="D960" s="7" t="s">
        <v>536</v>
      </c>
      <c r="E960" s="7" t="s">
        <v>157</v>
      </c>
      <c r="F960" s="7" t="s">
        <v>158</v>
      </c>
      <c r="G960" s="7" t="s">
        <v>1005</v>
      </c>
      <c r="H960" s="7" t="s">
        <v>1024</v>
      </c>
      <c r="I960" s="7" t="s">
        <v>372</v>
      </c>
      <c r="J960" s="7" t="s">
        <v>162</v>
      </c>
      <c r="K960" s="8">
        <v>125</v>
      </c>
      <c r="L960" s="3">
        <f t="shared" si="14"/>
        <v>46.296296296296291</v>
      </c>
      <c r="M960" s="2">
        <v>4</v>
      </c>
      <c r="N960" s="7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>
        <v>4</v>
      </c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</row>
    <row r="961" spans="1:47" ht="114" customHeight="1" x14ac:dyDescent="0.25">
      <c r="A961" s="7"/>
      <c r="B961" s="7" t="s">
        <v>1383</v>
      </c>
      <c r="C961" s="7" t="s">
        <v>155</v>
      </c>
      <c r="D961" s="7" t="s">
        <v>536</v>
      </c>
      <c r="E961" s="7" t="s">
        <v>157</v>
      </c>
      <c r="F961" s="7" t="s">
        <v>158</v>
      </c>
      <c r="G961" s="7" t="s">
        <v>1005</v>
      </c>
      <c r="H961" s="7" t="s">
        <v>593</v>
      </c>
      <c r="I961" s="7" t="s">
        <v>372</v>
      </c>
      <c r="J961" s="7" t="s">
        <v>162</v>
      </c>
      <c r="K961" s="8">
        <v>145</v>
      </c>
      <c r="L961" s="3">
        <f t="shared" si="14"/>
        <v>53.703703703703702</v>
      </c>
      <c r="M961" s="2">
        <v>6</v>
      </c>
      <c r="N961" s="7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>
        <v>6</v>
      </c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</row>
    <row r="962" spans="1:47" ht="114" customHeight="1" x14ac:dyDescent="0.25">
      <c r="A962" s="7"/>
      <c r="B962" s="7" t="s">
        <v>1384</v>
      </c>
      <c r="C962" s="7" t="s">
        <v>155</v>
      </c>
      <c r="D962" s="7" t="s">
        <v>536</v>
      </c>
      <c r="E962" s="7" t="s">
        <v>157</v>
      </c>
      <c r="F962" s="7" t="s">
        <v>158</v>
      </c>
      <c r="G962" s="7" t="s">
        <v>1005</v>
      </c>
      <c r="H962" s="7" t="s">
        <v>593</v>
      </c>
      <c r="I962" s="7" t="s">
        <v>1013</v>
      </c>
      <c r="J962" s="7" t="s">
        <v>169</v>
      </c>
      <c r="K962" s="8">
        <v>295</v>
      </c>
      <c r="L962" s="3">
        <f t="shared" si="14"/>
        <v>109.25925925925925</v>
      </c>
      <c r="M962" s="2">
        <v>9</v>
      </c>
      <c r="N962" s="7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>
        <v>6</v>
      </c>
      <c r="AH962" s="2"/>
      <c r="AI962" s="2"/>
      <c r="AJ962" s="2"/>
      <c r="AK962" s="2">
        <v>3</v>
      </c>
      <c r="AL962" s="2"/>
      <c r="AM962" s="2"/>
      <c r="AN962" s="2"/>
      <c r="AO962" s="2"/>
      <c r="AP962" s="2"/>
      <c r="AQ962" s="2"/>
      <c r="AR962" s="2"/>
      <c r="AS962" s="2"/>
      <c r="AT962" s="2"/>
      <c r="AU962" s="2"/>
    </row>
    <row r="963" spans="1:47" ht="114" customHeight="1" x14ac:dyDescent="0.25">
      <c r="A963" s="7"/>
      <c r="B963" s="7" t="s">
        <v>1385</v>
      </c>
      <c r="C963" s="7" t="s">
        <v>155</v>
      </c>
      <c r="D963" s="7" t="s">
        <v>536</v>
      </c>
      <c r="E963" s="7" t="s">
        <v>157</v>
      </c>
      <c r="F963" s="7" t="s">
        <v>158</v>
      </c>
      <c r="G963" s="7" t="s">
        <v>1005</v>
      </c>
      <c r="H963" s="7" t="s">
        <v>656</v>
      </c>
      <c r="I963" s="7" t="s">
        <v>194</v>
      </c>
      <c r="J963" s="7" t="s">
        <v>169</v>
      </c>
      <c r="K963" s="8">
        <v>290</v>
      </c>
      <c r="L963" s="3">
        <f t="shared" si="14"/>
        <v>107.4074074074074</v>
      </c>
      <c r="M963" s="2">
        <v>9</v>
      </c>
      <c r="N963" s="7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>
        <v>9</v>
      </c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</row>
    <row r="964" spans="1:47" ht="114" customHeight="1" x14ac:dyDescent="0.25">
      <c r="A964" s="7"/>
      <c r="B964" s="7" t="s">
        <v>1386</v>
      </c>
      <c r="C964" s="7" t="s">
        <v>155</v>
      </c>
      <c r="D964" s="7" t="s">
        <v>536</v>
      </c>
      <c r="E964" s="7" t="s">
        <v>157</v>
      </c>
      <c r="F964" s="7" t="s">
        <v>158</v>
      </c>
      <c r="G964" s="7" t="s">
        <v>1005</v>
      </c>
      <c r="H964" s="7" t="s">
        <v>1024</v>
      </c>
      <c r="I964" s="7" t="s">
        <v>1387</v>
      </c>
      <c r="J964" s="7" t="s">
        <v>169</v>
      </c>
      <c r="K964" s="8">
        <v>180</v>
      </c>
      <c r="L964" s="3">
        <f t="shared" ref="L964:L1027" si="15">K964/2.7</f>
        <v>66.666666666666657</v>
      </c>
      <c r="M964" s="2">
        <v>10</v>
      </c>
      <c r="N964" s="7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>
        <v>8</v>
      </c>
      <c r="AH964" s="2"/>
      <c r="AI964" s="2"/>
      <c r="AJ964" s="2"/>
      <c r="AK964" s="2">
        <v>1</v>
      </c>
      <c r="AL964" s="2"/>
      <c r="AM964" s="2"/>
      <c r="AN964" s="2">
        <v>1</v>
      </c>
      <c r="AO964" s="2"/>
      <c r="AP964" s="2"/>
      <c r="AQ964" s="2"/>
      <c r="AR964" s="2"/>
      <c r="AS964" s="2"/>
      <c r="AT964" s="2"/>
      <c r="AU964" s="2"/>
    </row>
    <row r="965" spans="1:47" ht="114" customHeight="1" x14ac:dyDescent="0.25">
      <c r="A965" s="7"/>
      <c r="B965" s="7" t="s">
        <v>1388</v>
      </c>
      <c r="C965" s="7" t="s">
        <v>155</v>
      </c>
      <c r="D965" s="7" t="s">
        <v>536</v>
      </c>
      <c r="E965" s="7" t="s">
        <v>157</v>
      </c>
      <c r="F965" s="7" t="s">
        <v>158</v>
      </c>
      <c r="G965" s="7" t="s">
        <v>1005</v>
      </c>
      <c r="H965" s="7" t="s">
        <v>185</v>
      </c>
      <c r="I965" s="7" t="s">
        <v>1013</v>
      </c>
      <c r="J965" s="7" t="s">
        <v>169</v>
      </c>
      <c r="K965" s="8">
        <v>295</v>
      </c>
      <c r="L965" s="3">
        <f t="shared" si="15"/>
        <v>109.25925925925925</v>
      </c>
      <c r="M965" s="2">
        <v>13</v>
      </c>
      <c r="N965" s="7"/>
      <c r="O965" s="2"/>
      <c r="P965" s="2"/>
      <c r="Q965" s="2"/>
      <c r="R965" s="2"/>
      <c r="S965" s="2"/>
      <c r="T965" s="2"/>
      <c r="U965" s="2"/>
      <c r="V965" s="2"/>
      <c r="W965" s="2"/>
      <c r="X965" s="2">
        <v>4</v>
      </c>
      <c r="Y965" s="2"/>
      <c r="Z965" s="2">
        <v>3</v>
      </c>
      <c r="AA965" s="2"/>
      <c r="AB965" s="2"/>
      <c r="AC965" s="2"/>
      <c r="AD965" s="2"/>
      <c r="AE965" s="2"/>
      <c r="AF965" s="2"/>
      <c r="AG965" s="2">
        <v>6</v>
      </c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</row>
    <row r="966" spans="1:47" ht="114" customHeight="1" x14ac:dyDescent="0.25">
      <c r="A966" s="7"/>
      <c r="B966" s="7" t="s">
        <v>1389</v>
      </c>
      <c r="C966" s="7" t="s">
        <v>155</v>
      </c>
      <c r="D966" s="7" t="s">
        <v>1390</v>
      </c>
      <c r="E966" s="7" t="s">
        <v>157</v>
      </c>
      <c r="F966" s="7" t="s">
        <v>158</v>
      </c>
      <c r="G966" s="7" t="s">
        <v>1005</v>
      </c>
      <c r="H966" s="7" t="s">
        <v>656</v>
      </c>
      <c r="I966" s="7" t="s">
        <v>1006</v>
      </c>
      <c r="J966" s="7" t="s">
        <v>169</v>
      </c>
      <c r="K966" s="8">
        <v>315</v>
      </c>
      <c r="L966" s="3">
        <f t="shared" si="15"/>
        <v>116.66666666666666</v>
      </c>
      <c r="M966" s="2">
        <v>4</v>
      </c>
      <c r="N966" s="7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>
        <v>4</v>
      </c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</row>
    <row r="967" spans="1:47" ht="114" customHeight="1" x14ac:dyDescent="0.25">
      <c r="A967" s="7"/>
      <c r="B967" s="7" t="s">
        <v>1391</v>
      </c>
      <c r="C967" s="7" t="s">
        <v>155</v>
      </c>
      <c r="D967" s="7" t="s">
        <v>1390</v>
      </c>
      <c r="E967" s="7" t="s">
        <v>157</v>
      </c>
      <c r="F967" s="7" t="s">
        <v>158</v>
      </c>
      <c r="G967" s="7" t="s">
        <v>1005</v>
      </c>
      <c r="H967" s="7" t="s">
        <v>205</v>
      </c>
      <c r="I967" s="7" t="s">
        <v>1324</v>
      </c>
      <c r="J967" s="7" t="s">
        <v>169</v>
      </c>
      <c r="K967" s="8">
        <v>345</v>
      </c>
      <c r="L967" s="3">
        <f t="shared" si="15"/>
        <v>127.77777777777777</v>
      </c>
      <c r="M967" s="2">
        <v>4</v>
      </c>
      <c r="N967" s="7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>
        <v>4</v>
      </c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</row>
    <row r="968" spans="1:47" ht="114" customHeight="1" x14ac:dyDescent="0.25">
      <c r="A968" s="7"/>
      <c r="B968" s="7" t="s">
        <v>1392</v>
      </c>
      <c r="C968" s="7" t="s">
        <v>155</v>
      </c>
      <c r="D968" s="7" t="s">
        <v>1390</v>
      </c>
      <c r="E968" s="7" t="s">
        <v>157</v>
      </c>
      <c r="F968" s="7" t="s">
        <v>158</v>
      </c>
      <c r="G968" s="7" t="s">
        <v>1005</v>
      </c>
      <c r="H968" s="7" t="s">
        <v>656</v>
      </c>
      <c r="I968" s="7" t="s">
        <v>1324</v>
      </c>
      <c r="J968" s="7" t="s">
        <v>169</v>
      </c>
      <c r="K968" s="8">
        <v>345</v>
      </c>
      <c r="L968" s="3">
        <f t="shared" si="15"/>
        <v>127.77777777777777</v>
      </c>
      <c r="M968" s="2">
        <v>4</v>
      </c>
      <c r="N968" s="7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>
        <v>4</v>
      </c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</row>
    <row r="969" spans="1:47" ht="114" customHeight="1" x14ac:dyDescent="0.25">
      <c r="A969" s="7"/>
      <c r="B969" s="7" t="s">
        <v>1393</v>
      </c>
      <c r="C969" s="7" t="s">
        <v>155</v>
      </c>
      <c r="D969" s="7" t="s">
        <v>1390</v>
      </c>
      <c r="E969" s="7" t="s">
        <v>157</v>
      </c>
      <c r="F969" s="7" t="s">
        <v>158</v>
      </c>
      <c r="G969" s="7" t="s">
        <v>1005</v>
      </c>
      <c r="H969" s="7" t="s">
        <v>241</v>
      </c>
      <c r="I969" s="7" t="s">
        <v>1324</v>
      </c>
      <c r="J969" s="7" t="s">
        <v>169</v>
      </c>
      <c r="K969" s="8">
        <v>345</v>
      </c>
      <c r="L969" s="3">
        <f t="shared" si="15"/>
        <v>127.77777777777777</v>
      </c>
      <c r="M969" s="2">
        <v>5</v>
      </c>
      <c r="N969" s="7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>
        <v>5</v>
      </c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</row>
    <row r="970" spans="1:47" ht="114" customHeight="1" x14ac:dyDescent="0.25">
      <c r="A970" s="7"/>
      <c r="B970" s="7" t="s">
        <v>1394</v>
      </c>
      <c r="C970" s="7" t="s">
        <v>155</v>
      </c>
      <c r="D970" s="7" t="s">
        <v>1390</v>
      </c>
      <c r="E970" s="7" t="s">
        <v>157</v>
      </c>
      <c r="F970" s="7" t="s">
        <v>158</v>
      </c>
      <c r="G970" s="7" t="s">
        <v>1005</v>
      </c>
      <c r="H970" s="7" t="s">
        <v>503</v>
      </c>
      <c r="I970" s="7" t="s">
        <v>161</v>
      </c>
      <c r="J970" s="7" t="s">
        <v>207</v>
      </c>
      <c r="K970" s="8">
        <v>240</v>
      </c>
      <c r="L970" s="3">
        <f t="shared" si="15"/>
        <v>88.888888888888886</v>
      </c>
      <c r="M970" s="2">
        <v>5</v>
      </c>
      <c r="N970" s="7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>
        <v>1</v>
      </c>
      <c r="AD970" s="2"/>
      <c r="AE970" s="2"/>
      <c r="AF970" s="2"/>
      <c r="AG970" s="2">
        <v>3</v>
      </c>
      <c r="AH970" s="2"/>
      <c r="AI970" s="2"/>
      <c r="AJ970" s="2"/>
      <c r="AK970" s="2"/>
      <c r="AL970" s="2"/>
      <c r="AM970" s="2"/>
      <c r="AN970" s="2"/>
      <c r="AO970" s="2"/>
      <c r="AP970" s="2">
        <v>1</v>
      </c>
      <c r="AQ970" s="2"/>
      <c r="AR970" s="2"/>
      <c r="AS970" s="2"/>
      <c r="AT970" s="2"/>
      <c r="AU970" s="2"/>
    </row>
    <row r="971" spans="1:47" ht="114" customHeight="1" x14ac:dyDescent="0.25">
      <c r="A971" s="7"/>
      <c r="B971" s="7" t="s">
        <v>1395</v>
      </c>
      <c r="C971" s="7" t="s">
        <v>155</v>
      </c>
      <c r="D971" s="7" t="s">
        <v>1390</v>
      </c>
      <c r="E971" s="7" t="s">
        <v>157</v>
      </c>
      <c r="F971" s="7" t="s">
        <v>158</v>
      </c>
      <c r="G971" s="7" t="s">
        <v>1005</v>
      </c>
      <c r="H971" s="7" t="s">
        <v>185</v>
      </c>
      <c r="I971" s="7" t="s">
        <v>1006</v>
      </c>
      <c r="J971" s="7" t="s">
        <v>169</v>
      </c>
      <c r="K971" s="8">
        <v>315</v>
      </c>
      <c r="L971" s="3">
        <f t="shared" si="15"/>
        <v>116.66666666666666</v>
      </c>
      <c r="M971" s="2">
        <v>7</v>
      </c>
      <c r="N971" s="7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>
        <v>7</v>
      </c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</row>
    <row r="972" spans="1:47" ht="114" customHeight="1" x14ac:dyDescent="0.25">
      <c r="A972" s="7"/>
      <c r="B972" s="7" t="s">
        <v>1396</v>
      </c>
      <c r="C972" s="7" t="s">
        <v>155</v>
      </c>
      <c r="D972" s="7" t="s">
        <v>1390</v>
      </c>
      <c r="E972" s="7" t="s">
        <v>157</v>
      </c>
      <c r="F972" s="7" t="s">
        <v>158</v>
      </c>
      <c r="G972" s="7" t="s">
        <v>1005</v>
      </c>
      <c r="H972" s="7" t="s">
        <v>254</v>
      </c>
      <c r="I972" s="7" t="s">
        <v>161</v>
      </c>
      <c r="J972" s="7" t="s">
        <v>169</v>
      </c>
      <c r="K972" s="8">
        <v>240</v>
      </c>
      <c r="L972" s="3">
        <f t="shared" si="15"/>
        <v>88.888888888888886</v>
      </c>
      <c r="M972" s="2">
        <v>8</v>
      </c>
      <c r="N972" s="7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>
        <v>7</v>
      </c>
      <c r="AH972" s="2"/>
      <c r="AI972" s="2"/>
      <c r="AJ972" s="2"/>
      <c r="AK972" s="2">
        <v>1</v>
      </c>
      <c r="AL972" s="2"/>
      <c r="AM972" s="2"/>
      <c r="AN972" s="2"/>
      <c r="AO972" s="2"/>
      <c r="AP972" s="2"/>
      <c r="AQ972" s="2"/>
      <c r="AR972" s="2"/>
      <c r="AS972" s="2"/>
      <c r="AT972" s="2"/>
      <c r="AU972" s="2"/>
    </row>
    <row r="973" spans="1:47" ht="114" customHeight="1" x14ac:dyDescent="0.25">
      <c r="A973" s="7"/>
      <c r="B973" s="7" t="s">
        <v>1397</v>
      </c>
      <c r="C973" s="7" t="s">
        <v>155</v>
      </c>
      <c r="D973" s="7" t="s">
        <v>1390</v>
      </c>
      <c r="E973" s="7" t="s">
        <v>157</v>
      </c>
      <c r="F973" s="7" t="s">
        <v>158</v>
      </c>
      <c r="G973" s="7" t="s">
        <v>1005</v>
      </c>
      <c r="H973" s="7" t="s">
        <v>246</v>
      </c>
      <c r="I973" s="7" t="s">
        <v>287</v>
      </c>
      <c r="J973" s="7" t="s">
        <v>169</v>
      </c>
      <c r="K973" s="8">
        <v>345</v>
      </c>
      <c r="L973" s="3">
        <f t="shared" si="15"/>
        <v>127.77777777777777</v>
      </c>
      <c r="M973" s="2">
        <v>12</v>
      </c>
      <c r="N973" s="7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>
        <v>1</v>
      </c>
      <c r="AA973" s="2"/>
      <c r="AB973" s="2"/>
      <c r="AC973" s="2">
        <v>1</v>
      </c>
      <c r="AD973" s="2"/>
      <c r="AE973" s="2"/>
      <c r="AF973" s="2"/>
      <c r="AG973" s="2">
        <v>9</v>
      </c>
      <c r="AH973" s="2"/>
      <c r="AI973" s="2"/>
      <c r="AJ973" s="2"/>
      <c r="AK973" s="2">
        <v>1</v>
      </c>
      <c r="AL973" s="2"/>
      <c r="AM973" s="2"/>
      <c r="AN973" s="2"/>
      <c r="AO973" s="2"/>
      <c r="AP973" s="2"/>
      <c r="AQ973" s="2"/>
      <c r="AR973" s="2"/>
      <c r="AS973" s="2"/>
      <c r="AT973" s="2"/>
      <c r="AU973" s="2"/>
    </row>
    <row r="974" spans="1:47" ht="114" customHeight="1" x14ac:dyDescent="0.25">
      <c r="A974" s="7"/>
      <c r="B974" s="7" t="s">
        <v>1398</v>
      </c>
      <c r="C974" s="7" t="s">
        <v>155</v>
      </c>
      <c r="D974" s="7" t="s">
        <v>1390</v>
      </c>
      <c r="E974" s="7" t="s">
        <v>157</v>
      </c>
      <c r="F974" s="7" t="s">
        <v>158</v>
      </c>
      <c r="G974" s="7" t="s">
        <v>1005</v>
      </c>
      <c r="H974" s="7" t="s">
        <v>185</v>
      </c>
      <c r="I974" s="7" t="s">
        <v>1324</v>
      </c>
      <c r="J974" s="7" t="s">
        <v>169</v>
      </c>
      <c r="K974" s="8">
        <v>345</v>
      </c>
      <c r="L974" s="3">
        <f t="shared" si="15"/>
        <v>127.77777777777777</v>
      </c>
      <c r="M974" s="2">
        <v>90</v>
      </c>
      <c r="N974" s="7"/>
      <c r="O974" s="2"/>
      <c r="P974" s="2"/>
      <c r="Q974" s="2"/>
      <c r="R974" s="2"/>
      <c r="S974" s="2"/>
      <c r="T974" s="2"/>
      <c r="U974" s="2"/>
      <c r="V974" s="2"/>
      <c r="W974" s="2"/>
      <c r="X974" s="2">
        <v>4</v>
      </c>
      <c r="Y974" s="2"/>
      <c r="Z974" s="2">
        <v>22</v>
      </c>
      <c r="AA974" s="2"/>
      <c r="AB974" s="2"/>
      <c r="AC974" s="2">
        <v>52</v>
      </c>
      <c r="AD974" s="2"/>
      <c r="AE974" s="2"/>
      <c r="AF974" s="2"/>
      <c r="AG974" s="2">
        <v>11</v>
      </c>
      <c r="AH974" s="2"/>
      <c r="AI974" s="2"/>
      <c r="AJ974" s="2"/>
      <c r="AK974" s="2">
        <v>1</v>
      </c>
      <c r="AL974" s="2"/>
      <c r="AM974" s="2"/>
      <c r="AN974" s="2"/>
      <c r="AO974" s="2"/>
      <c r="AP974" s="2"/>
      <c r="AQ974" s="2"/>
      <c r="AR974" s="2"/>
      <c r="AS974" s="2"/>
      <c r="AT974" s="2"/>
      <c r="AU974" s="2"/>
    </row>
    <row r="975" spans="1:47" ht="114" customHeight="1" x14ac:dyDescent="0.25">
      <c r="A975" s="7"/>
      <c r="B975" s="7" t="s">
        <v>1399</v>
      </c>
      <c r="C975" s="7" t="s">
        <v>155</v>
      </c>
      <c r="D975" s="7" t="s">
        <v>551</v>
      </c>
      <c r="E975" s="7" t="s">
        <v>157</v>
      </c>
      <c r="F975" s="7" t="s">
        <v>217</v>
      </c>
      <c r="G975" s="7" t="s">
        <v>1005</v>
      </c>
      <c r="H975" s="7" t="s">
        <v>203</v>
      </c>
      <c r="I975" s="7" t="s">
        <v>636</v>
      </c>
      <c r="J975" s="7" t="s">
        <v>212</v>
      </c>
      <c r="K975" s="8">
        <v>248</v>
      </c>
      <c r="L975" s="3">
        <f t="shared" si="15"/>
        <v>91.851851851851848</v>
      </c>
      <c r="M975" s="2">
        <v>2</v>
      </c>
      <c r="N975" s="7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>
        <v>2</v>
      </c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</row>
    <row r="976" spans="1:47" ht="114" customHeight="1" x14ac:dyDescent="0.25">
      <c r="A976" s="7"/>
      <c r="B976" s="7" t="s">
        <v>1400</v>
      </c>
      <c r="C976" s="7" t="s">
        <v>155</v>
      </c>
      <c r="D976" s="7" t="s">
        <v>551</v>
      </c>
      <c r="E976" s="7" t="s">
        <v>157</v>
      </c>
      <c r="F976" s="7" t="s">
        <v>217</v>
      </c>
      <c r="G976" s="7" t="s">
        <v>1005</v>
      </c>
      <c r="H976" s="7" t="s">
        <v>193</v>
      </c>
      <c r="I976" s="7" t="s">
        <v>636</v>
      </c>
      <c r="J976" s="7" t="s">
        <v>212</v>
      </c>
      <c r="K976" s="8">
        <v>248</v>
      </c>
      <c r="L976" s="3">
        <f t="shared" si="15"/>
        <v>91.851851851851848</v>
      </c>
      <c r="M976" s="2">
        <v>2</v>
      </c>
      <c r="N976" s="7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>
        <v>2</v>
      </c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</row>
    <row r="977" spans="1:47" ht="114" customHeight="1" x14ac:dyDescent="0.25">
      <c r="A977" s="7"/>
      <c r="B977" s="7" t="s">
        <v>1401</v>
      </c>
      <c r="C977" s="7" t="s">
        <v>155</v>
      </c>
      <c r="D977" s="7" t="s">
        <v>551</v>
      </c>
      <c r="E977" s="7" t="s">
        <v>157</v>
      </c>
      <c r="F977" s="7" t="s">
        <v>217</v>
      </c>
      <c r="G977" s="7" t="s">
        <v>1005</v>
      </c>
      <c r="H977" s="7" t="s">
        <v>203</v>
      </c>
      <c r="I977" s="7" t="s">
        <v>372</v>
      </c>
      <c r="J977" s="7" t="s">
        <v>212</v>
      </c>
      <c r="K977" s="8">
        <v>230</v>
      </c>
      <c r="L977" s="3">
        <f t="shared" si="15"/>
        <v>85.185185185185176</v>
      </c>
      <c r="M977" s="2">
        <v>2</v>
      </c>
      <c r="N977" s="7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>
        <v>2</v>
      </c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</row>
    <row r="978" spans="1:47" ht="114" customHeight="1" x14ac:dyDescent="0.25">
      <c r="A978" s="7"/>
      <c r="B978" s="7" t="s">
        <v>1402</v>
      </c>
      <c r="C978" s="7" t="s">
        <v>155</v>
      </c>
      <c r="D978" s="7" t="s">
        <v>551</v>
      </c>
      <c r="E978" s="7" t="s">
        <v>157</v>
      </c>
      <c r="F978" s="7" t="s">
        <v>217</v>
      </c>
      <c r="G978" s="7" t="s">
        <v>1005</v>
      </c>
      <c r="H978" s="7" t="s">
        <v>193</v>
      </c>
      <c r="I978" s="7" t="s">
        <v>372</v>
      </c>
      <c r="J978" s="7" t="s">
        <v>212</v>
      </c>
      <c r="K978" s="8">
        <v>230</v>
      </c>
      <c r="L978" s="3">
        <f t="shared" si="15"/>
        <v>85.185185185185176</v>
      </c>
      <c r="M978" s="2">
        <v>2</v>
      </c>
      <c r="N978" s="7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>
        <v>2</v>
      </c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</row>
    <row r="979" spans="1:47" ht="114" customHeight="1" x14ac:dyDescent="0.25">
      <c r="A979" s="7"/>
      <c r="B979" s="7" t="s">
        <v>1403</v>
      </c>
      <c r="C979" s="7" t="s">
        <v>155</v>
      </c>
      <c r="D979" s="7" t="s">
        <v>551</v>
      </c>
      <c r="E979" s="7" t="s">
        <v>157</v>
      </c>
      <c r="F979" s="7" t="s">
        <v>158</v>
      </c>
      <c r="G979" s="7" t="s">
        <v>1005</v>
      </c>
      <c r="H979" s="7" t="s">
        <v>593</v>
      </c>
      <c r="I979" s="7" t="s">
        <v>289</v>
      </c>
      <c r="J979" s="7" t="s">
        <v>169</v>
      </c>
      <c r="K979" s="8">
        <v>235</v>
      </c>
      <c r="L979" s="3">
        <f t="shared" si="15"/>
        <v>87.037037037037038</v>
      </c>
      <c r="M979" s="2">
        <v>2</v>
      </c>
      <c r="N979" s="7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>
        <v>2</v>
      </c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</row>
    <row r="980" spans="1:47" ht="114" customHeight="1" x14ac:dyDescent="0.25">
      <c r="A980" s="7"/>
      <c r="B980" s="7" t="s">
        <v>1404</v>
      </c>
      <c r="C980" s="7" t="s">
        <v>155</v>
      </c>
      <c r="D980" s="7" t="s">
        <v>551</v>
      </c>
      <c r="E980" s="7" t="s">
        <v>157</v>
      </c>
      <c r="F980" s="7" t="s">
        <v>158</v>
      </c>
      <c r="G980" s="7" t="s">
        <v>1005</v>
      </c>
      <c r="H980" s="7" t="s">
        <v>593</v>
      </c>
      <c r="I980" s="7" t="s">
        <v>1006</v>
      </c>
      <c r="J980" s="7" t="s">
        <v>169</v>
      </c>
      <c r="K980" s="8">
        <v>295</v>
      </c>
      <c r="L980" s="3">
        <f t="shared" si="15"/>
        <v>109.25925925925925</v>
      </c>
      <c r="M980" s="2">
        <v>2</v>
      </c>
      <c r="N980" s="7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>
        <v>2</v>
      </c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</row>
    <row r="981" spans="1:47" ht="114" customHeight="1" x14ac:dyDescent="0.25">
      <c r="A981" s="7"/>
      <c r="B981" s="7" t="s">
        <v>1405</v>
      </c>
      <c r="C981" s="7" t="s">
        <v>155</v>
      </c>
      <c r="D981" s="7" t="s">
        <v>551</v>
      </c>
      <c r="E981" s="7" t="s">
        <v>157</v>
      </c>
      <c r="F981" s="7" t="s">
        <v>158</v>
      </c>
      <c r="G981" s="7" t="s">
        <v>1005</v>
      </c>
      <c r="H981" s="7" t="s">
        <v>185</v>
      </c>
      <c r="I981" s="7" t="s">
        <v>289</v>
      </c>
      <c r="J981" s="7" t="s">
        <v>169</v>
      </c>
      <c r="K981" s="8">
        <v>235</v>
      </c>
      <c r="L981" s="3">
        <f t="shared" si="15"/>
        <v>87.037037037037038</v>
      </c>
      <c r="M981" s="2">
        <v>5</v>
      </c>
      <c r="N981" s="7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>
        <v>5</v>
      </c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</row>
    <row r="982" spans="1:47" ht="114" customHeight="1" x14ac:dyDescent="0.25">
      <c r="A982" s="7"/>
      <c r="B982" s="7" t="s">
        <v>1406</v>
      </c>
      <c r="C982" s="7" t="s">
        <v>155</v>
      </c>
      <c r="D982" s="7" t="s">
        <v>551</v>
      </c>
      <c r="E982" s="7" t="s">
        <v>157</v>
      </c>
      <c r="F982" s="7" t="s">
        <v>158</v>
      </c>
      <c r="G982" s="7" t="s">
        <v>1005</v>
      </c>
      <c r="H982" s="7" t="s">
        <v>185</v>
      </c>
      <c r="I982" s="7" t="s">
        <v>1006</v>
      </c>
      <c r="J982" s="7" t="s">
        <v>207</v>
      </c>
      <c r="K982" s="8">
        <v>295</v>
      </c>
      <c r="L982" s="3">
        <f t="shared" si="15"/>
        <v>109.25925925925925</v>
      </c>
      <c r="M982" s="2">
        <v>5</v>
      </c>
      <c r="N982" s="7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>
        <v>1</v>
      </c>
      <c r="AD982" s="2"/>
      <c r="AE982" s="2"/>
      <c r="AF982" s="2"/>
      <c r="AG982" s="2">
        <v>3</v>
      </c>
      <c r="AH982" s="2"/>
      <c r="AI982" s="2"/>
      <c r="AJ982" s="2"/>
      <c r="AK982" s="2">
        <v>1</v>
      </c>
      <c r="AL982" s="2"/>
      <c r="AM982" s="2"/>
      <c r="AN982" s="2"/>
      <c r="AO982" s="2"/>
      <c r="AP982" s="2"/>
      <c r="AQ982" s="2"/>
      <c r="AR982" s="2"/>
      <c r="AS982" s="2"/>
      <c r="AT982" s="2"/>
      <c r="AU982" s="2"/>
    </row>
    <row r="983" spans="1:47" ht="114" customHeight="1" x14ac:dyDescent="0.25">
      <c r="A983" s="7"/>
      <c r="B983" s="7" t="s">
        <v>1407</v>
      </c>
      <c r="C983" s="7" t="s">
        <v>155</v>
      </c>
      <c r="D983" s="7" t="s">
        <v>551</v>
      </c>
      <c r="E983" s="7" t="s">
        <v>157</v>
      </c>
      <c r="F983" s="7" t="s">
        <v>217</v>
      </c>
      <c r="G983" s="7" t="s">
        <v>1005</v>
      </c>
      <c r="H983" s="7" t="s">
        <v>246</v>
      </c>
      <c r="I983" s="7" t="s">
        <v>636</v>
      </c>
      <c r="J983" s="7" t="s">
        <v>212</v>
      </c>
      <c r="K983" s="8">
        <v>248</v>
      </c>
      <c r="L983" s="3">
        <f t="shared" si="15"/>
        <v>91.851851851851848</v>
      </c>
      <c r="M983" s="2">
        <v>8</v>
      </c>
      <c r="N983" s="7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>
        <v>8</v>
      </c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</row>
    <row r="984" spans="1:47" ht="114" customHeight="1" x14ac:dyDescent="0.25">
      <c r="A984" s="7"/>
      <c r="B984" s="7" t="s">
        <v>1408</v>
      </c>
      <c r="C984" s="7" t="s">
        <v>155</v>
      </c>
      <c r="D984" s="7" t="s">
        <v>551</v>
      </c>
      <c r="E984" s="7" t="s">
        <v>157</v>
      </c>
      <c r="F984" s="7" t="s">
        <v>158</v>
      </c>
      <c r="G984" s="7" t="s">
        <v>1005</v>
      </c>
      <c r="H984" s="7" t="s">
        <v>230</v>
      </c>
      <c r="I984" s="7" t="s">
        <v>228</v>
      </c>
      <c r="J984" s="7" t="s">
        <v>169</v>
      </c>
      <c r="K984" s="8">
        <v>240</v>
      </c>
      <c r="L984" s="3">
        <f t="shared" si="15"/>
        <v>88.888888888888886</v>
      </c>
      <c r="M984" s="2">
        <v>8</v>
      </c>
      <c r="N984" s="7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>
        <v>8</v>
      </c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</row>
    <row r="985" spans="1:47" ht="114" customHeight="1" x14ac:dyDescent="0.25">
      <c r="A985" s="7"/>
      <c r="B985" s="7" t="s">
        <v>1409</v>
      </c>
      <c r="C985" s="7" t="s">
        <v>155</v>
      </c>
      <c r="D985" s="7" t="s">
        <v>579</v>
      </c>
      <c r="E985" s="7" t="s">
        <v>157</v>
      </c>
      <c r="F985" s="7" t="s">
        <v>158</v>
      </c>
      <c r="G985" s="7" t="s">
        <v>1005</v>
      </c>
      <c r="H985" s="7" t="s">
        <v>246</v>
      </c>
      <c r="I985" s="7" t="s">
        <v>226</v>
      </c>
      <c r="J985" s="7" t="s">
        <v>169</v>
      </c>
      <c r="K985" s="8">
        <v>495</v>
      </c>
      <c r="L985" s="3">
        <f t="shared" si="15"/>
        <v>183.33333333333331</v>
      </c>
      <c r="M985" s="2">
        <v>1</v>
      </c>
      <c r="N985" s="7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>
        <v>1</v>
      </c>
      <c r="AQ985" s="2"/>
      <c r="AR985" s="2"/>
      <c r="AS985" s="2"/>
      <c r="AT985" s="2"/>
      <c r="AU985" s="2"/>
    </row>
    <row r="986" spans="1:47" ht="114" customHeight="1" x14ac:dyDescent="0.25">
      <c r="A986" s="7"/>
      <c r="B986" s="7" t="s">
        <v>1410</v>
      </c>
      <c r="C986" s="7" t="s">
        <v>155</v>
      </c>
      <c r="D986" s="7" t="s">
        <v>579</v>
      </c>
      <c r="E986" s="7" t="s">
        <v>157</v>
      </c>
      <c r="F986" s="7" t="s">
        <v>158</v>
      </c>
      <c r="G986" s="7" t="s">
        <v>1005</v>
      </c>
      <c r="H986" s="7" t="s">
        <v>1024</v>
      </c>
      <c r="I986" s="7" t="s">
        <v>1030</v>
      </c>
      <c r="J986" s="7" t="s">
        <v>207</v>
      </c>
      <c r="K986" s="8">
        <v>285</v>
      </c>
      <c r="L986" s="3">
        <f t="shared" si="15"/>
        <v>105.55555555555554</v>
      </c>
      <c r="M986" s="2">
        <v>2</v>
      </c>
      <c r="N986" s="7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>
        <v>1</v>
      </c>
      <c r="AO986" s="2"/>
      <c r="AP986" s="2">
        <v>1</v>
      </c>
      <c r="AQ986" s="2"/>
      <c r="AR986" s="2"/>
      <c r="AS986" s="2"/>
      <c r="AT986" s="2"/>
      <c r="AU986" s="2"/>
    </row>
    <row r="987" spans="1:47" ht="114" customHeight="1" x14ac:dyDescent="0.25">
      <c r="A987" s="7"/>
      <c r="B987" s="7" t="s">
        <v>1411</v>
      </c>
      <c r="C987" s="7" t="s">
        <v>155</v>
      </c>
      <c r="D987" s="7" t="s">
        <v>579</v>
      </c>
      <c r="E987" s="7" t="s">
        <v>157</v>
      </c>
      <c r="F987" s="7" t="s">
        <v>158</v>
      </c>
      <c r="G987" s="7" t="s">
        <v>1005</v>
      </c>
      <c r="H987" s="7" t="s">
        <v>1021</v>
      </c>
      <c r="I987" s="7" t="s">
        <v>1039</v>
      </c>
      <c r="J987" s="7" t="s">
        <v>169</v>
      </c>
      <c r="K987" s="8">
        <v>395</v>
      </c>
      <c r="L987" s="3">
        <f t="shared" si="15"/>
        <v>146.29629629629628</v>
      </c>
      <c r="M987" s="2">
        <v>2</v>
      </c>
      <c r="N987" s="7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>
        <v>1</v>
      </c>
      <c r="AD987" s="2"/>
      <c r="AE987" s="2"/>
      <c r="AF987" s="2"/>
      <c r="AG987" s="2"/>
      <c r="AH987" s="2"/>
      <c r="AI987" s="2"/>
      <c r="AJ987" s="2"/>
      <c r="AK987" s="2">
        <v>1</v>
      </c>
      <c r="AL987" s="2"/>
      <c r="AM987" s="2"/>
      <c r="AN987" s="2"/>
      <c r="AO987" s="2"/>
      <c r="AP987" s="2"/>
      <c r="AQ987" s="2"/>
      <c r="AR987" s="2"/>
      <c r="AS987" s="2"/>
      <c r="AT987" s="2"/>
      <c r="AU987" s="2"/>
    </row>
    <row r="988" spans="1:47" ht="114" customHeight="1" x14ac:dyDescent="0.25">
      <c r="A988" s="7"/>
      <c r="B988" s="7" t="s">
        <v>1412</v>
      </c>
      <c r="C988" s="7" t="s">
        <v>155</v>
      </c>
      <c r="D988" s="7" t="s">
        <v>579</v>
      </c>
      <c r="E988" s="7" t="s">
        <v>157</v>
      </c>
      <c r="F988" s="7" t="s">
        <v>158</v>
      </c>
      <c r="G988" s="7" t="s">
        <v>1005</v>
      </c>
      <c r="H988" s="7" t="s">
        <v>526</v>
      </c>
      <c r="I988" s="7" t="s">
        <v>280</v>
      </c>
      <c r="J988" s="7" t="s">
        <v>169</v>
      </c>
      <c r="K988" s="8">
        <v>365</v>
      </c>
      <c r="L988" s="3">
        <f t="shared" si="15"/>
        <v>135.18518518518519</v>
      </c>
      <c r="M988" s="2">
        <v>2</v>
      </c>
      <c r="N988" s="7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>
        <v>2</v>
      </c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</row>
    <row r="989" spans="1:47" ht="114" customHeight="1" x14ac:dyDescent="0.25">
      <c r="A989" s="7"/>
      <c r="B989" s="7" t="s">
        <v>1413</v>
      </c>
      <c r="C989" s="7" t="s">
        <v>155</v>
      </c>
      <c r="D989" s="7" t="s">
        <v>579</v>
      </c>
      <c r="E989" s="7" t="s">
        <v>157</v>
      </c>
      <c r="F989" s="7" t="s">
        <v>158</v>
      </c>
      <c r="G989" s="7" t="s">
        <v>1005</v>
      </c>
      <c r="H989" s="7" t="s">
        <v>1024</v>
      </c>
      <c r="I989" s="7" t="s">
        <v>1032</v>
      </c>
      <c r="J989" s="7" t="s">
        <v>169</v>
      </c>
      <c r="K989" s="8">
        <v>465</v>
      </c>
      <c r="L989" s="3">
        <f t="shared" si="15"/>
        <v>172.2222222222222</v>
      </c>
      <c r="M989" s="2">
        <v>2</v>
      </c>
      <c r="N989" s="7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>
        <v>1</v>
      </c>
      <c r="AD989" s="2"/>
      <c r="AE989" s="2"/>
      <c r="AF989" s="2"/>
      <c r="AG989" s="2">
        <v>1</v>
      </c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</row>
    <row r="990" spans="1:47" ht="114" customHeight="1" x14ac:dyDescent="0.25">
      <c r="A990" s="7"/>
      <c r="B990" s="7" t="s">
        <v>1414</v>
      </c>
      <c r="C990" s="7" t="s">
        <v>155</v>
      </c>
      <c r="D990" s="7" t="s">
        <v>579</v>
      </c>
      <c r="E990" s="7" t="s">
        <v>157</v>
      </c>
      <c r="F990" s="7" t="s">
        <v>158</v>
      </c>
      <c r="G990" s="7" t="s">
        <v>1005</v>
      </c>
      <c r="H990" s="7" t="s">
        <v>526</v>
      </c>
      <c r="I990" s="7" t="s">
        <v>1039</v>
      </c>
      <c r="J990" s="7" t="s">
        <v>169</v>
      </c>
      <c r="K990" s="8">
        <v>395</v>
      </c>
      <c r="L990" s="3">
        <f t="shared" si="15"/>
        <v>146.29629629629628</v>
      </c>
      <c r="M990" s="2">
        <v>4</v>
      </c>
      <c r="N990" s="7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>
        <v>2</v>
      </c>
      <c r="AD990" s="2"/>
      <c r="AE990" s="2"/>
      <c r="AF990" s="2"/>
      <c r="AG990" s="2">
        <v>2</v>
      </c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</row>
    <row r="991" spans="1:47" ht="114" customHeight="1" x14ac:dyDescent="0.25">
      <c r="A991" s="7"/>
      <c r="B991" s="7" t="s">
        <v>1415</v>
      </c>
      <c r="C991" s="7" t="s">
        <v>155</v>
      </c>
      <c r="D991" s="7" t="s">
        <v>579</v>
      </c>
      <c r="E991" s="7" t="s">
        <v>157</v>
      </c>
      <c r="F991" s="7" t="s">
        <v>158</v>
      </c>
      <c r="G991" s="7" t="s">
        <v>1005</v>
      </c>
      <c r="H991" s="7" t="s">
        <v>349</v>
      </c>
      <c r="I991" s="7" t="s">
        <v>280</v>
      </c>
      <c r="J991" s="7" t="s">
        <v>258</v>
      </c>
      <c r="K991" s="8">
        <v>275</v>
      </c>
      <c r="L991" s="3">
        <f t="shared" si="15"/>
        <v>101.85185185185185</v>
      </c>
      <c r="M991" s="2">
        <v>4</v>
      </c>
      <c r="N991" s="7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>
        <v>4</v>
      </c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</row>
    <row r="992" spans="1:47" ht="114" customHeight="1" x14ac:dyDescent="0.25">
      <c r="A992" s="7"/>
      <c r="B992" s="7" t="s">
        <v>1416</v>
      </c>
      <c r="C992" s="7" t="s">
        <v>155</v>
      </c>
      <c r="D992" s="7" t="s">
        <v>579</v>
      </c>
      <c r="E992" s="7" t="s">
        <v>157</v>
      </c>
      <c r="F992" s="7" t="s">
        <v>158</v>
      </c>
      <c r="G992" s="7" t="s">
        <v>1005</v>
      </c>
      <c r="H992" s="7" t="s">
        <v>230</v>
      </c>
      <c r="I992" s="7" t="s">
        <v>194</v>
      </c>
      <c r="J992" s="7" t="s">
        <v>169</v>
      </c>
      <c r="K992" s="8">
        <v>395</v>
      </c>
      <c r="L992" s="3">
        <f t="shared" si="15"/>
        <v>146.29629629629628</v>
      </c>
      <c r="M992" s="2">
        <v>6</v>
      </c>
      <c r="N992" s="7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>
        <v>6</v>
      </c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</row>
    <row r="993" spans="1:47" ht="114" customHeight="1" x14ac:dyDescent="0.25">
      <c r="A993" s="7"/>
      <c r="B993" s="7" t="s">
        <v>1417</v>
      </c>
      <c r="C993" s="7" t="s">
        <v>155</v>
      </c>
      <c r="D993" s="7" t="s">
        <v>579</v>
      </c>
      <c r="E993" s="7" t="s">
        <v>157</v>
      </c>
      <c r="F993" s="7" t="s">
        <v>158</v>
      </c>
      <c r="G993" s="7" t="s">
        <v>1005</v>
      </c>
      <c r="H993" s="7" t="s">
        <v>193</v>
      </c>
      <c r="I993" s="7" t="s">
        <v>395</v>
      </c>
      <c r="J993" s="7" t="s">
        <v>169</v>
      </c>
      <c r="K993" s="8">
        <v>895</v>
      </c>
      <c r="L993" s="3">
        <f t="shared" si="15"/>
        <v>331.48148148148147</v>
      </c>
      <c r="M993" s="2">
        <v>8</v>
      </c>
      <c r="N993" s="7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>
        <v>8</v>
      </c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</row>
    <row r="994" spans="1:47" ht="114" customHeight="1" x14ac:dyDescent="0.25">
      <c r="A994" s="7"/>
      <c r="B994" s="7" t="s">
        <v>1418</v>
      </c>
      <c r="C994" s="7" t="s">
        <v>155</v>
      </c>
      <c r="D994" s="7" t="s">
        <v>579</v>
      </c>
      <c r="E994" s="7" t="s">
        <v>157</v>
      </c>
      <c r="F994" s="7" t="s">
        <v>158</v>
      </c>
      <c r="G994" s="7" t="s">
        <v>1005</v>
      </c>
      <c r="H994" s="7" t="s">
        <v>593</v>
      </c>
      <c r="I994" s="7" t="s">
        <v>1032</v>
      </c>
      <c r="J994" s="7" t="s">
        <v>169</v>
      </c>
      <c r="K994" s="8">
        <v>465</v>
      </c>
      <c r="L994" s="3">
        <f t="shared" si="15"/>
        <v>172.2222222222222</v>
      </c>
      <c r="M994" s="2">
        <v>8</v>
      </c>
      <c r="N994" s="7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>
        <v>1</v>
      </c>
      <c r="AD994" s="2"/>
      <c r="AE994" s="2"/>
      <c r="AF994" s="2"/>
      <c r="AG994" s="2">
        <v>6</v>
      </c>
      <c r="AH994" s="2"/>
      <c r="AI994" s="2"/>
      <c r="AJ994" s="2"/>
      <c r="AK994" s="2">
        <v>1</v>
      </c>
      <c r="AL994" s="2"/>
      <c r="AM994" s="2"/>
      <c r="AN994" s="2"/>
      <c r="AO994" s="2"/>
      <c r="AP994" s="2"/>
      <c r="AQ994" s="2"/>
      <c r="AR994" s="2"/>
      <c r="AS994" s="2"/>
      <c r="AT994" s="2"/>
      <c r="AU994" s="2"/>
    </row>
    <row r="995" spans="1:47" ht="114" customHeight="1" x14ac:dyDescent="0.25">
      <c r="A995" s="7"/>
      <c r="B995" s="7" t="s">
        <v>1419</v>
      </c>
      <c r="C995" s="7" t="s">
        <v>155</v>
      </c>
      <c r="D995" s="7" t="s">
        <v>579</v>
      </c>
      <c r="E995" s="7" t="s">
        <v>157</v>
      </c>
      <c r="F995" s="7" t="s">
        <v>158</v>
      </c>
      <c r="G995" s="7" t="s">
        <v>1005</v>
      </c>
      <c r="H995" s="7" t="s">
        <v>1024</v>
      </c>
      <c r="I995" s="7" t="s">
        <v>194</v>
      </c>
      <c r="J995" s="7" t="s">
        <v>169</v>
      </c>
      <c r="K995" s="8">
        <v>395</v>
      </c>
      <c r="L995" s="3">
        <f t="shared" si="15"/>
        <v>146.29629629629628</v>
      </c>
      <c r="M995" s="2">
        <v>8</v>
      </c>
      <c r="N995" s="7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>
        <v>1</v>
      </c>
      <c r="AA995" s="2"/>
      <c r="AB995" s="2"/>
      <c r="AC995" s="2">
        <v>2</v>
      </c>
      <c r="AD995" s="2"/>
      <c r="AE995" s="2"/>
      <c r="AF995" s="2"/>
      <c r="AG995" s="2">
        <v>2</v>
      </c>
      <c r="AH995" s="2"/>
      <c r="AI995" s="2"/>
      <c r="AJ995" s="2"/>
      <c r="AK995" s="2">
        <v>2</v>
      </c>
      <c r="AL995" s="2"/>
      <c r="AM995" s="2"/>
      <c r="AN995" s="2">
        <v>1</v>
      </c>
      <c r="AO995" s="2"/>
      <c r="AP995" s="2"/>
      <c r="AQ995" s="2"/>
      <c r="AR995" s="2"/>
      <c r="AS995" s="2"/>
      <c r="AT995" s="2"/>
      <c r="AU995" s="2"/>
    </row>
    <row r="996" spans="1:47" ht="114" customHeight="1" x14ac:dyDescent="0.25">
      <c r="A996" s="7"/>
      <c r="B996" s="7" t="s">
        <v>1420</v>
      </c>
      <c r="C996" s="7" t="s">
        <v>155</v>
      </c>
      <c r="D996" s="7" t="s">
        <v>579</v>
      </c>
      <c r="E996" s="7" t="s">
        <v>157</v>
      </c>
      <c r="F996" s="7" t="s">
        <v>158</v>
      </c>
      <c r="G996" s="7" t="s">
        <v>1005</v>
      </c>
      <c r="H996" s="7" t="s">
        <v>252</v>
      </c>
      <c r="I996" s="7" t="s">
        <v>194</v>
      </c>
      <c r="J996" s="7" t="s">
        <v>169</v>
      </c>
      <c r="K996" s="8">
        <v>365</v>
      </c>
      <c r="L996" s="3">
        <f t="shared" si="15"/>
        <v>135.18518518518519</v>
      </c>
      <c r="M996" s="2">
        <v>9</v>
      </c>
      <c r="N996" s="7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>
        <v>9</v>
      </c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</row>
    <row r="997" spans="1:47" ht="114" customHeight="1" x14ac:dyDescent="0.25">
      <c r="A997" s="7"/>
      <c r="B997" s="7" t="s">
        <v>1421</v>
      </c>
      <c r="C997" s="7" t="s">
        <v>155</v>
      </c>
      <c r="D997" s="7" t="s">
        <v>579</v>
      </c>
      <c r="E997" s="7" t="s">
        <v>157</v>
      </c>
      <c r="F997" s="7" t="s">
        <v>158</v>
      </c>
      <c r="G997" s="7" t="s">
        <v>1005</v>
      </c>
      <c r="H997" s="7" t="s">
        <v>593</v>
      </c>
      <c r="I997" s="7" t="s">
        <v>1371</v>
      </c>
      <c r="J997" s="7" t="s">
        <v>207</v>
      </c>
      <c r="K997" s="8">
        <v>345</v>
      </c>
      <c r="L997" s="3">
        <f t="shared" si="15"/>
        <v>127.77777777777777</v>
      </c>
      <c r="M997" s="2">
        <v>12</v>
      </c>
      <c r="N997" s="7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>
        <v>2</v>
      </c>
      <c r="AA997" s="2"/>
      <c r="AB997" s="2"/>
      <c r="AC997" s="2">
        <v>3</v>
      </c>
      <c r="AD997" s="2"/>
      <c r="AE997" s="2"/>
      <c r="AF997" s="2"/>
      <c r="AG997" s="2">
        <v>3</v>
      </c>
      <c r="AH997" s="2"/>
      <c r="AI997" s="2"/>
      <c r="AJ997" s="2"/>
      <c r="AK997" s="2">
        <v>3</v>
      </c>
      <c r="AL997" s="2"/>
      <c r="AM997" s="2"/>
      <c r="AN997" s="2">
        <v>1</v>
      </c>
      <c r="AO997" s="2"/>
      <c r="AP997" s="2"/>
      <c r="AQ997" s="2"/>
      <c r="AR997" s="2"/>
      <c r="AS997" s="2"/>
      <c r="AT997" s="2"/>
      <c r="AU997" s="2"/>
    </row>
    <row r="998" spans="1:47" ht="114" customHeight="1" x14ac:dyDescent="0.25">
      <c r="A998" s="7"/>
      <c r="B998" s="7" t="s">
        <v>1422</v>
      </c>
      <c r="C998" s="7" t="s">
        <v>155</v>
      </c>
      <c r="D998" s="7" t="s">
        <v>579</v>
      </c>
      <c r="E998" s="7" t="s">
        <v>157</v>
      </c>
      <c r="F998" s="7" t="s">
        <v>158</v>
      </c>
      <c r="G998" s="7" t="s">
        <v>1005</v>
      </c>
      <c r="H998" s="7" t="s">
        <v>185</v>
      </c>
      <c r="I998" s="7" t="s">
        <v>1371</v>
      </c>
      <c r="J998" s="7" t="s">
        <v>207</v>
      </c>
      <c r="K998" s="8">
        <v>375</v>
      </c>
      <c r="L998" s="3">
        <f t="shared" si="15"/>
        <v>138.88888888888889</v>
      </c>
      <c r="M998" s="2">
        <v>13</v>
      </c>
      <c r="N998" s="7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>
        <v>1</v>
      </c>
      <c r="AA998" s="2"/>
      <c r="AB998" s="2"/>
      <c r="AC998" s="2">
        <v>1</v>
      </c>
      <c r="AD998" s="2"/>
      <c r="AE998" s="2"/>
      <c r="AF998" s="2"/>
      <c r="AG998" s="2">
        <v>1</v>
      </c>
      <c r="AH998" s="2"/>
      <c r="AI998" s="2"/>
      <c r="AJ998" s="2"/>
      <c r="AK998" s="2">
        <v>6</v>
      </c>
      <c r="AL998" s="2"/>
      <c r="AM998" s="2"/>
      <c r="AN998" s="2">
        <v>4</v>
      </c>
      <c r="AO998" s="2"/>
      <c r="AP998" s="2"/>
      <c r="AQ998" s="2"/>
      <c r="AR998" s="2"/>
      <c r="AS998" s="2"/>
      <c r="AT998" s="2"/>
      <c r="AU998" s="2"/>
    </row>
    <row r="999" spans="1:47" ht="114" customHeight="1" x14ac:dyDescent="0.25">
      <c r="A999" s="7"/>
      <c r="B999" s="7" t="s">
        <v>1423</v>
      </c>
      <c r="C999" s="7" t="s">
        <v>155</v>
      </c>
      <c r="D999" s="7" t="s">
        <v>579</v>
      </c>
      <c r="E999" s="7" t="s">
        <v>157</v>
      </c>
      <c r="F999" s="7" t="s">
        <v>158</v>
      </c>
      <c r="G999" s="7" t="s">
        <v>1005</v>
      </c>
      <c r="H999" s="7" t="s">
        <v>1024</v>
      </c>
      <c r="I999" s="7" t="s">
        <v>1039</v>
      </c>
      <c r="J999" s="7" t="s">
        <v>169</v>
      </c>
      <c r="K999" s="8">
        <v>395</v>
      </c>
      <c r="L999" s="3">
        <f t="shared" si="15"/>
        <v>146.29629629629628</v>
      </c>
      <c r="M999" s="2">
        <v>15</v>
      </c>
      <c r="N999" s="7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>
        <v>1</v>
      </c>
      <c r="AA999" s="2"/>
      <c r="AB999" s="2"/>
      <c r="AC999" s="2">
        <v>3</v>
      </c>
      <c r="AD999" s="2"/>
      <c r="AE999" s="2"/>
      <c r="AF999" s="2"/>
      <c r="AG999" s="2">
        <v>8</v>
      </c>
      <c r="AH999" s="2"/>
      <c r="AI999" s="2"/>
      <c r="AJ999" s="2"/>
      <c r="AK999" s="2">
        <v>3</v>
      </c>
      <c r="AL999" s="2"/>
      <c r="AM999" s="2"/>
      <c r="AN999" s="2"/>
      <c r="AO999" s="2"/>
      <c r="AP999" s="2"/>
      <c r="AQ999" s="2"/>
      <c r="AR999" s="2"/>
      <c r="AS999" s="2"/>
      <c r="AT999" s="2"/>
      <c r="AU999" s="2"/>
    </row>
    <row r="1000" spans="1:47" ht="114" customHeight="1" x14ac:dyDescent="0.25">
      <c r="A1000" s="7"/>
      <c r="B1000" s="7" t="s">
        <v>1424</v>
      </c>
      <c r="C1000" s="7" t="s">
        <v>155</v>
      </c>
      <c r="D1000" s="7" t="s">
        <v>579</v>
      </c>
      <c r="E1000" s="7" t="s">
        <v>157</v>
      </c>
      <c r="F1000" s="7" t="s">
        <v>158</v>
      </c>
      <c r="G1000" s="7" t="s">
        <v>1005</v>
      </c>
      <c r="H1000" s="7" t="s">
        <v>593</v>
      </c>
      <c r="I1000" s="7" t="s">
        <v>1371</v>
      </c>
      <c r="J1000" s="7" t="s">
        <v>169</v>
      </c>
      <c r="K1000" s="8">
        <v>375</v>
      </c>
      <c r="L1000" s="3">
        <f t="shared" si="15"/>
        <v>138.88888888888889</v>
      </c>
      <c r="M1000" s="2">
        <v>17</v>
      </c>
      <c r="N1000" s="7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>
        <v>1</v>
      </c>
      <c r="AD1000" s="2"/>
      <c r="AE1000" s="2"/>
      <c r="AF1000" s="2"/>
      <c r="AG1000" s="2">
        <v>9</v>
      </c>
      <c r="AH1000" s="2"/>
      <c r="AI1000" s="2"/>
      <c r="AJ1000" s="2"/>
      <c r="AK1000" s="2">
        <v>4</v>
      </c>
      <c r="AL1000" s="2"/>
      <c r="AM1000" s="2"/>
      <c r="AN1000" s="2">
        <v>3</v>
      </c>
      <c r="AO1000" s="2"/>
      <c r="AP1000" s="2"/>
      <c r="AQ1000" s="2"/>
      <c r="AR1000" s="2"/>
      <c r="AS1000" s="2"/>
      <c r="AT1000" s="2"/>
      <c r="AU1000" s="2"/>
    </row>
    <row r="1001" spans="1:47" ht="114" customHeight="1" x14ac:dyDescent="0.25">
      <c r="A1001" s="7"/>
      <c r="B1001" s="7" t="s">
        <v>1425</v>
      </c>
      <c r="C1001" s="7" t="s">
        <v>155</v>
      </c>
      <c r="D1001" s="7" t="s">
        <v>579</v>
      </c>
      <c r="E1001" s="7" t="s">
        <v>157</v>
      </c>
      <c r="F1001" s="7" t="s">
        <v>158</v>
      </c>
      <c r="G1001" s="7" t="s">
        <v>1005</v>
      </c>
      <c r="H1001" s="7" t="s">
        <v>246</v>
      </c>
      <c r="I1001" s="7" t="s">
        <v>1371</v>
      </c>
      <c r="J1001" s="7" t="s">
        <v>207</v>
      </c>
      <c r="K1001" s="8">
        <v>345</v>
      </c>
      <c r="L1001" s="3">
        <f t="shared" si="15"/>
        <v>127.77777777777777</v>
      </c>
      <c r="M1001" s="2">
        <v>19</v>
      </c>
      <c r="N1001" s="7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>
        <v>1</v>
      </c>
      <c r="AA1001" s="2"/>
      <c r="AB1001" s="2"/>
      <c r="AC1001" s="2">
        <v>2</v>
      </c>
      <c r="AD1001" s="2"/>
      <c r="AE1001" s="2"/>
      <c r="AF1001" s="2"/>
      <c r="AG1001" s="2">
        <v>5</v>
      </c>
      <c r="AH1001" s="2"/>
      <c r="AI1001" s="2"/>
      <c r="AJ1001" s="2"/>
      <c r="AK1001" s="2">
        <v>4</v>
      </c>
      <c r="AL1001" s="2"/>
      <c r="AM1001" s="2"/>
      <c r="AN1001" s="2">
        <v>4</v>
      </c>
      <c r="AO1001" s="2">
        <v>2</v>
      </c>
      <c r="AP1001" s="2">
        <v>1</v>
      </c>
      <c r="AQ1001" s="2"/>
      <c r="AR1001" s="2"/>
      <c r="AS1001" s="2"/>
      <c r="AT1001" s="2"/>
      <c r="AU1001" s="2"/>
    </row>
    <row r="1002" spans="1:47" ht="114" customHeight="1" x14ac:dyDescent="0.25">
      <c r="A1002" s="7"/>
      <c r="B1002" s="7" t="s">
        <v>1426</v>
      </c>
      <c r="C1002" s="7" t="s">
        <v>155</v>
      </c>
      <c r="D1002" s="7" t="s">
        <v>579</v>
      </c>
      <c r="E1002" s="7" t="s">
        <v>157</v>
      </c>
      <c r="F1002" s="7" t="s">
        <v>158</v>
      </c>
      <c r="G1002" s="7" t="s">
        <v>1005</v>
      </c>
      <c r="H1002" s="7" t="s">
        <v>1024</v>
      </c>
      <c r="I1002" s="7" t="s">
        <v>1371</v>
      </c>
      <c r="J1002" s="7" t="s">
        <v>207</v>
      </c>
      <c r="K1002" s="8">
        <v>375</v>
      </c>
      <c r="L1002" s="3">
        <f t="shared" si="15"/>
        <v>138.88888888888889</v>
      </c>
      <c r="M1002" s="2">
        <v>20</v>
      </c>
      <c r="N1002" s="7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>
        <v>1</v>
      </c>
      <c r="AA1002" s="2"/>
      <c r="AB1002" s="2"/>
      <c r="AC1002" s="2">
        <v>5</v>
      </c>
      <c r="AD1002" s="2"/>
      <c r="AE1002" s="2"/>
      <c r="AF1002" s="2"/>
      <c r="AG1002" s="2">
        <v>7</v>
      </c>
      <c r="AH1002" s="2"/>
      <c r="AI1002" s="2"/>
      <c r="AJ1002" s="2"/>
      <c r="AK1002" s="2">
        <v>7</v>
      </c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</row>
    <row r="1003" spans="1:47" ht="114" customHeight="1" x14ac:dyDescent="0.25">
      <c r="A1003" s="7"/>
      <c r="B1003" s="7" t="s">
        <v>1427</v>
      </c>
      <c r="C1003" s="7" t="s">
        <v>155</v>
      </c>
      <c r="D1003" s="7" t="s">
        <v>579</v>
      </c>
      <c r="E1003" s="7" t="s">
        <v>157</v>
      </c>
      <c r="F1003" s="7" t="s">
        <v>158</v>
      </c>
      <c r="G1003" s="7" t="s">
        <v>1005</v>
      </c>
      <c r="H1003" s="7" t="s">
        <v>503</v>
      </c>
      <c r="I1003" s="7" t="s">
        <v>1039</v>
      </c>
      <c r="J1003" s="7" t="s">
        <v>169</v>
      </c>
      <c r="K1003" s="8">
        <v>515</v>
      </c>
      <c r="L1003" s="3">
        <f t="shared" si="15"/>
        <v>190.74074074074073</v>
      </c>
      <c r="M1003" s="2">
        <v>25</v>
      </c>
      <c r="N1003" s="7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>
        <v>2</v>
      </c>
      <c r="AA1003" s="2"/>
      <c r="AB1003" s="2"/>
      <c r="AC1003" s="2">
        <v>4</v>
      </c>
      <c r="AD1003" s="2"/>
      <c r="AE1003" s="2"/>
      <c r="AF1003" s="2"/>
      <c r="AG1003" s="2">
        <v>10</v>
      </c>
      <c r="AH1003" s="2"/>
      <c r="AI1003" s="2"/>
      <c r="AJ1003" s="2"/>
      <c r="AK1003" s="2">
        <v>5</v>
      </c>
      <c r="AL1003" s="2"/>
      <c r="AM1003" s="2"/>
      <c r="AN1003" s="2">
        <v>2</v>
      </c>
      <c r="AO1003" s="2">
        <v>1</v>
      </c>
      <c r="AP1003" s="2">
        <v>1</v>
      </c>
      <c r="AQ1003" s="2"/>
      <c r="AR1003" s="2"/>
      <c r="AS1003" s="2"/>
      <c r="AT1003" s="2"/>
      <c r="AU1003" s="2"/>
    </row>
    <row r="1004" spans="1:47" ht="114" customHeight="1" x14ac:dyDescent="0.25">
      <c r="A1004" s="7"/>
      <c r="B1004" s="7" t="s">
        <v>1428</v>
      </c>
      <c r="C1004" s="7" t="s">
        <v>155</v>
      </c>
      <c r="D1004" s="7" t="s">
        <v>579</v>
      </c>
      <c r="E1004" s="7" t="s">
        <v>157</v>
      </c>
      <c r="F1004" s="7" t="s">
        <v>158</v>
      </c>
      <c r="G1004" s="7" t="s">
        <v>1005</v>
      </c>
      <c r="H1004" s="7" t="s">
        <v>1024</v>
      </c>
      <c r="I1004" s="7" t="s">
        <v>1371</v>
      </c>
      <c r="J1004" s="7" t="s">
        <v>207</v>
      </c>
      <c r="K1004" s="8">
        <v>345</v>
      </c>
      <c r="L1004" s="3">
        <f t="shared" si="15"/>
        <v>127.77777777777777</v>
      </c>
      <c r="M1004" s="2">
        <v>33</v>
      </c>
      <c r="N1004" s="7"/>
      <c r="O1004" s="2"/>
      <c r="P1004" s="2"/>
      <c r="Q1004" s="2"/>
      <c r="R1004" s="2"/>
      <c r="S1004" s="2"/>
      <c r="T1004" s="2"/>
      <c r="U1004" s="2"/>
      <c r="V1004" s="2"/>
      <c r="W1004" s="2"/>
      <c r="X1004" s="2">
        <v>1</v>
      </c>
      <c r="Y1004" s="2"/>
      <c r="Z1004" s="2">
        <v>2</v>
      </c>
      <c r="AA1004" s="2"/>
      <c r="AB1004" s="2"/>
      <c r="AC1004" s="2">
        <v>3</v>
      </c>
      <c r="AD1004" s="2"/>
      <c r="AE1004" s="2"/>
      <c r="AF1004" s="2"/>
      <c r="AG1004" s="2">
        <v>15</v>
      </c>
      <c r="AH1004" s="2"/>
      <c r="AI1004" s="2"/>
      <c r="AJ1004" s="2"/>
      <c r="AK1004" s="2">
        <v>8</v>
      </c>
      <c r="AL1004" s="2"/>
      <c r="AM1004" s="2"/>
      <c r="AN1004" s="2">
        <v>4</v>
      </c>
      <c r="AO1004" s="2"/>
      <c r="AP1004" s="2"/>
      <c r="AQ1004" s="2"/>
      <c r="AR1004" s="2"/>
      <c r="AS1004" s="2"/>
      <c r="AT1004" s="2"/>
      <c r="AU1004" s="2"/>
    </row>
    <row r="1005" spans="1:47" ht="114" customHeight="1" x14ac:dyDescent="0.25">
      <c r="A1005" s="7"/>
      <c r="B1005" s="7" t="s">
        <v>1429</v>
      </c>
      <c r="C1005" s="7" t="s">
        <v>155</v>
      </c>
      <c r="D1005" s="7" t="s">
        <v>579</v>
      </c>
      <c r="E1005" s="7" t="s">
        <v>157</v>
      </c>
      <c r="F1005" s="7" t="s">
        <v>158</v>
      </c>
      <c r="G1005" s="7" t="s">
        <v>1005</v>
      </c>
      <c r="H1005" s="7" t="s">
        <v>185</v>
      </c>
      <c r="I1005" s="7" t="s">
        <v>280</v>
      </c>
      <c r="J1005" s="7" t="s">
        <v>258</v>
      </c>
      <c r="K1005" s="8">
        <v>275</v>
      </c>
      <c r="L1005" s="3">
        <f t="shared" si="15"/>
        <v>101.85185185185185</v>
      </c>
      <c r="M1005" s="2">
        <v>46</v>
      </c>
      <c r="N1005" s="7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>
        <v>10</v>
      </c>
      <c r="AA1005" s="2"/>
      <c r="AB1005" s="2"/>
      <c r="AC1005" s="2">
        <v>27</v>
      </c>
      <c r="AD1005" s="2"/>
      <c r="AE1005" s="2"/>
      <c r="AF1005" s="2"/>
      <c r="AG1005" s="2">
        <v>8</v>
      </c>
      <c r="AH1005" s="2"/>
      <c r="AI1005" s="2"/>
      <c r="AJ1005" s="2"/>
      <c r="AK1005" s="2">
        <v>1</v>
      </c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</row>
    <row r="1006" spans="1:47" ht="114" customHeight="1" x14ac:dyDescent="0.25">
      <c r="A1006" s="7"/>
      <c r="B1006" s="7" t="s">
        <v>1430</v>
      </c>
      <c r="C1006" s="7" t="s">
        <v>155</v>
      </c>
      <c r="D1006" s="7" t="s">
        <v>579</v>
      </c>
      <c r="E1006" s="7" t="s">
        <v>157</v>
      </c>
      <c r="F1006" s="7" t="s">
        <v>158</v>
      </c>
      <c r="G1006" s="7" t="s">
        <v>1005</v>
      </c>
      <c r="H1006" s="7" t="s">
        <v>248</v>
      </c>
      <c r="I1006" s="7" t="s">
        <v>280</v>
      </c>
      <c r="J1006" s="7" t="s">
        <v>169</v>
      </c>
      <c r="K1006" s="8">
        <v>365</v>
      </c>
      <c r="L1006" s="3">
        <f t="shared" si="15"/>
        <v>135.18518518518519</v>
      </c>
      <c r="M1006" s="2">
        <v>61</v>
      </c>
      <c r="N1006" s="7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>
        <v>7</v>
      </c>
      <c r="AA1006" s="2"/>
      <c r="AB1006" s="2"/>
      <c r="AC1006" s="2">
        <v>17</v>
      </c>
      <c r="AD1006" s="2"/>
      <c r="AE1006" s="2"/>
      <c r="AF1006" s="2"/>
      <c r="AG1006" s="2">
        <v>17</v>
      </c>
      <c r="AH1006" s="2"/>
      <c r="AI1006" s="2"/>
      <c r="AJ1006" s="2"/>
      <c r="AK1006" s="2">
        <v>13</v>
      </c>
      <c r="AL1006" s="2"/>
      <c r="AM1006" s="2"/>
      <c r="AN1006" s="2">
        <v>7</v>
      </c>
      <c r="AO1006" s="2"/>
      <c r="AP1006" s="2"/>
      <c r="AQ1006" s="2"/>
      <c r="AR1006" s="2"/>
      <c r="AS1006" s="2"/>
      <c r="AT1006" s="2"/>
      <c r="AU1006" s="2"/>
    </row>
    <row r="1007" spans="1:47" ht="114" customHeight="1" x14ac:dyDescent="0.25">
      <c r="A1007" s="7"/>
      <c r="B1007" s="7" t="s">
        <v>1431</v>
      </c>
      <c r="C1007" s="7" t="s">
        <v>155</v>
      </c>
      <c r="D1007" s="7" t="s">
        <v>1432</v>
      </c>
      <c r="E1007" s="7" t="s">
        <v>157</v>
      </c>
      <c r="F1007" s="7" t="s">
        <v>158</v>
      </c>
      <c r="G1007" s="7" t="s">
        <v>1005</v>
      </c>
      <c r="H1007" s="7" t="s">
        <v>248</v>
      </c>
      <c r="I1007" s="7" t="s">
        <v>1307</v>
      </c>
      <c r="J1007" s="7" t="s">
        <v>169</v>
      </c>
      <c r="K1007" s="8">
        <v>995</v>
      </c>
      <c r="L1007" s="3">
        <f t="shared" si="15"/>
        <v>368.51851851851848</v>
      </c>
      <c r="M1007" s="2">
        <v>9</v>
      </c>
      <c r="N1007" s="7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>
        <v>9</v>
      </c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</row>
    <row r="1008" spans="1:47" ht="114" customHeight="1" x14ac:dyDescent="0.25">
      <c r="A1008" s="7"/>
      <c r="B1008" s="7" t="s">
        <v>1433</v>
      </c>
      <c r="C1008" s="7" t="s">
        <v>155</v>
      </c>
      <c r="D1008" s="7" t="s">
        <v>1434</v>
      </c>
      <c r="E1008" s="7" t="s">
        <v>589</v>
      </c>
      <c r="F1008" s="7" t="s">
        <v>158</v>
      </c>
      <c r="G1008" s="7" t="s">
        <v>1005</v>
      </c>
      <c r="H1008" s="7" t="s">
        <v>1024</v>
      </c>
      <c r="I1008" s="7" t="s">
        <v>194</v>
      </c>
      <c r="J1008" s="7" t="s">
        <v>169</v>
      </c>
      <c r="K1008" s="8">
        <v>155</v>
      </c>
      <c r="L1008" s="3">
        <f t="shared" si="15"/>
        <v>57.407407407407405</v>
      </c>
      <c r="M1008" s="2">
        <v>2</v>
      </c>
      <c r="N1008" s="7">
        <v>2</v>
      </c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</row>
    <row r="1009" spans="1:47" ht="114" customHeight="1" x14ac:dyDescent="0.25">
      <c r="A1009" s="7"/>
      <c r="B1009" s="7" t="s">
        <v>1435</v>
      </c>
      <c r="C1009" s="7" t="s">
        <v>155</v>
      </c>
      <c r="D1009" s="7" t="s">
        <v>1434</v>
      </c>
      <c r="E1009" s="7" t="s">
        <v>589</v>
      </c>
      <c r="F1009" s="7" t="s">
        <v>158</v>
      </c>
      <c r="G1009" s="7" t="s">
        <v>1005</v>
      </c>
      <c r="H1009" s="7" t="s">
        <v>526</v>
      </c>
      <c r="I1009" s="7" t="s">
        <v>194</v>
      </c>
      <c r="J1009" s="7" t="s">
        <v>169</v>
      </c>
      <c r="K1009" s="8">
        <v>155</v>
      </c>
      <c r="L1009" s="3">
        <f t="shared" si="15"/>
        <v>57.407407407407405</v>
      </c>
      <c r="M1009" s="2">
        <v>3</v>
      </c>
      <c r="N1009" s="7">
        <v>3</v>
      </c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</row>
    <row r="1010" spans="1:47" ht="114" customHeight="1" x14ac:dyDescent="0.25">
      <c r="A1010" s="7"/>
      <c r="B1010" s="7" t="s">
        <v>1436</v>
      </c>
      <c r="C1010" s="7" t="s">
        <v>155</v>
      </c>
      <c r="D1010" s="7" t="s">
        <v>1434</v>
      </c>
      <c r="E1010" s="7" t="s">
        <v>589</v>
      </c>
      <c r="F1010" s="7" t="s">
        <v>158</v>
      </c>
      <c r="G1010" s="7" t="s">
        <v>1005</v>
      </c>
      <c r="H1010" s="7" t="s">
        <v>193</v>
      </c>
      <c r="I1010" s="7" t="s">
        <v>280</v>
      </c>
      <c r="J1010" s="7" t="s">
        <v>169</v>
      </c>
      <c r="K1010" s="8">
        <v>155</v>
      </c>
      <c r="L1010" s="3">
        <f t="shared" si="15"/>
        <v>57.407407407407405</v>
      </c>
      <c r="M1010" s="2">
        <v>6</v>
      </c>
      <c r="N1010" s="7">
        <v>6</v>
      </c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</row>
    <row r="1011" spans="1:47" ht="114" customHeight="1" x14ac:dyDescent="0.25">
      <c r="A1011" s="7"/>
      <c r="B1011" s="7" t="s">
        <v>1437</v>
      </c>
      <c r="C1011" s="7" t="s">
        <v>155</v>
      </c>
      <c r="D1011" s="7" t="s">
        <v>1438</v>
      </c>
      <c r="E1011" s="7" t="s">
        <v>589</v>
      </c>
      <c r="F1011" s="7" t="s">
        <v>158</v>
      </c>
      <c r="G1011" s="7" t="s">
        <v>1005</v>
      </c>
      <c r="H1011" s="7" t="s">
        <v>1439</v>
      </c>
      <c r="I1011" s="7" t="s">
        <v>1440</v>
      </c>
      <c r="J1011" s="7" t="s">
        <v>169</v>
      </c>
      <c r="K1011" s="8">
        <v>75</v>
      </c>
      <c r="L1011" s="3">
        <f t="shared" si="15"/>
        <v>27.777777777777775</v>
      </c>
      <c r="M1011" s="2">
        <v>5</v>
      </c>
      <c r="N1011" s="7">
        <v>5</v>
      </c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</row>
    <row r="1012" spans="1:47" ht="114" customHeight="1" x14ac:dyDescent="0.25">
      <c r="A1012" s="7"/>
      <c r="B1012" s="7" t="s">
        <v>1441</v>
      </c>
      <c r="C1012" s="7" t="s">
        <v>155</v>
      </c>
      <c r="D1012" s="7" t="s">
        <v>1438</v>
      </c>
      <c r="E1012" s="7" t="s">
        <v>589</v>
      </c>
      <c r="F1012" s="7" t="s">
        <v>158</v>
      </c>
      <c r="G1012" s="7" t="s">
        <v>1005</v>
      </c>
      <c r="H1012" s="7" t="s">
        <v>593</v>
      </c>
      <c r="I1012" s="7" t="s">
        <v>1440</v>
      </c>
      <c r="J1012" s="7" t="s">
        <v>169</v>
      </c>
      <c r="K1012" s="8">
        <v>75</v>
      </c>
      <c r="L1012" s="3">
        <f t="shared" si="15"/>
        <v>27.777777777777775</v>
      </c>
      <c r="M1012" s="2">
        <v>5</v>
      </c>
      <c r="N1012" s="7">
        <v>5</v>
      </c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</row>
    <row r="1013" spans="1:47" ht="114" customHeight="1" x14ac:dyDescent="0.25">
      <c r="A1013" s="7"/>
      <c r="B1013" s="7" t="s">
        <v>1442</v>
      </c>
      <c r="C1013" s="7" t="s">
        <v>155</v>
      </c>
      <c r="D1013" s="7" t="s">
        <v>1438</v>
      </c>
      <c r="E1013" s="7" t="s">
        <v>589</v>
      </c>
      <c r="F1013" s="7" t="s">
        <v>158</v>
      </c>
      <c r="G1013" s="7" t="s">
        <v>1005</v>
      </c>
      <c r="H1013" s="7" t="s">
        <v>1024</v>
      </c>
      <c r="I1013" s="7" t="s">
        <v>1440</v>
      </c>
      <c r="J1013" s="7" t="s">
        <v>169</v>
      </c>
      <c r="K1013" s="8">
        <v>75</v>
      </c>
      <c r="L1013" s="3">
        <f t="shared" si="15"/>
        <v>27.777777777777775</v>
      </c>
      <c r="M1013" s="2">
        <v>8</v>
      </c>
      <c r="N1013" s="7">
        <v>8</v>
      </c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</row>
    <row r="1014" spans="1:47" ht="114" customHeight="1" x14ac:dyDescent="0.25">
      <c r="A1014" s="7"/>
      <c r="B1014" s="7" t="s">
        <v>1443</v>
      </c>
      <c r="C1014" s="7" t="s">
        <v>155</v>
      </c>
      <c r="D1014" s="7" t="s">
        <v>588</v>
      </c>
      <c r="E1014" s="7" t="s">
        <v>589</v>
      </c>
      <c r="F1014" s="7" t="s">
        <v>217</v>
      </c>
      <c r="G1014" s="7" t="s">
        <v>1005</v>
      </c>
      <c r="H1014" s="7" t="s">
        <v>246</v>
      </c>
      <c r="I1014" s="7" t="s">
        <v>267</v>
      </c>
      <c r="J1014" s="7" t="s">
        <v>169</v>
      </c>
      <c r="K1014" s="8">
        <v>90</v>
      </c>
      <c r="L1014" s="3">
        <f t="shared" si="15"/>
        <v>33.333333333333329</v>
      </c>
      <c r="M1014" s="2">
        <v>2</v>
      </c>
      <c r="N1014" s="7"/>
      <c r="O1014" s="2"/>
      <c r="P1014" s="2"/>
      <c r="Q1014" s="2"/>
      <c r="R1014" s="2"/>
      <c r="S1014" s="2">
        <v>2</v>
      </c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</row>
    <row r="1015" spans="1:47" ht="114" customHeight="1" x14ac:dyDescent="0.25">
      <c r="A1015" s="7"/>
      <c r="B1015" s="7" t="s">
        <v>1444</v>
      </c>
      <c r="C1015" s="7" t="s">
        <v>155</v>
      </c>
      <c r="D1015" s="7" t="s">
        <v>588</v>
      </c>
      <c r="E1015" s="7" t="s">
        <v>589</v>
      </c>
      <c r="F1015" s="7" t="s">
        <v>158</v>
      </c>
      <c r="G1015" s="7" t="s">
        <v>1005</v>
      </c>
      <c r="H1015" s="7" t="s">
        <v>1445</v>
      </c>
      <c r="I1015" s="7" t="s">
        <v>161</v>
      </c>
      <c r="J1015" s="7" t="s">
        <v>169</v>
      </c>
      <c r="K1015" s="8">
        <v>185</v>
      </c>
      <c r="L1015" s="3">
        <f t="shared" si="15"/>
        <v>68.518518518518519</v>
      </c>
      <c r="M1015" s="2">
        <v>8</v>
      </c>
      <c r="N1015" s="7"/>
      <c r="O1015" s="2"/>
      <c r="P1015" s="2"/>
      <c r="Q1015" s="2"/>
      <c r="R1015" s="2">
        <v>8</v>
      </c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</row>
    <row r="1016" spans="1:47" ht="114" customHeight="1" x14ac:dyDescent="0.25">
      <c r="A1016" s="7"/>
      <c r="B1016" s="7" t="s">
        <v>1446</v>
      </c>
      <c r="C1016" s="7" t="s">
        <v>155</v>
      </c>
      <c r="D1016" s="7" t="s">
        <v>1447</v>
      </c>
      <c r="E1016" s="7" t="s">
        <v>589</v>
      </c>
      <c r="F1016" s="7" t="s">
        <v>158</v>
      </c>
      <c r="G1016" s="7" t="s">
        <v>1005</v>
      </c>
      <c r="H1016" s="7" t="s">
        <v>1282</v>
      </c>
      <c r="I1016" s="7" t="s">
        <v>370</v>
      </c>
      <c r="J1016" s="7" t="s">
        <v>169</v>
      </c>
      <c r="K1016" s="8">
        <v>240</v>
      </c>
      <c r="L1016" s="3">
        <f t="shared" si="15"/>
        <v>88.888888888888886</v>
      </c>
      <c r="M1016" s="2">
        <v>9</v>
      </c>
      <c r="N1016" s="7">
        <v>9</v>
      </c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</row>
    <row r="1017" spans="1:47" ht="114" customHeight="1" x14ac:dyDescent="0.25">
      <c r="A1017" s="7"/>
      <c r="B1017" s="7" t="s">
        <v>1448</v>
      </c>
      <c r="C1017" s="7" t="s">
        <v>155</v>
      </c>
      <c r="D1017" s="7" t="s">
        <v>1449</v>
      </c>
      <c r="E1017" s="7" t="s">
        <v>589</v>
      </c>
      <c r="F1017" s="7" t="s">
        <v>217</v>
      </c>
      <c r="G1017" s="7" t="s">
        <v>1005</v>
      </c>
      <c r="H1017" s="7" t="s">
        <v>1450</v>
      </c>
      <c r="I1017" s="7" t="s">
        <v>1451</v>
      </c>
      <c r="J1017" s="7" t="s">
        <v>169</v>
      </c>
      <c r="K1017" s="8">
        <v>246</v>
      </c>
      <c r="L1017" s="3">
        <f t="shared" si="15"/>
        <v>91.1111111111111</v>
      </c>
      <c r="M1017" s="2">
        <v>1</v>
      </c>
      <c r="N1017" s="7">
        <v>1</v>
      </c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</row>
    <row r="1018" spans="1:47" ht="114" customHeight="1" x14ac:dyDescent="0.25">
      <c r="A1018" s="7"/>
      <c r="B1018" s="7" t="s">
        <v>1452</v>
      </c>
      <c r="C1018" s="7" t="s">
        <v>155</v>
      </c>
      <c r="D1018" s="7" t="s">
        <v>1449</v>
      </c>
      <c r="E1018" s="7" t="s">
        <v>589</v>
      </c>
      <c r="F1018" s="7" t="s">
        <v>217</v>
      </c>
      <c r="G1018" s="7" t="s">
        <v>1005</v>
      </c>
      <c r="H1018" s="7" t="s">
        <v>1453</v>
      </c>
      <c r="I1018" s="7" t="s">
        <v>1451</v>
      </c>
      <c r="J1018" s="7" t="s">
        <v>169</v>
      </c>
      <c r="K1018" s="8">
        <v>246</v>
      </c>
      <c r="L1018" s="3">
        <f t="shared" si="15"/>
        <v>91.1111111111111</v>
      </c>
      <c r="M1018" s="2">
        <v>2</v>
      </c>
      <c r="N1018" s="7">
        <v>2</v>
      </c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</row>
    <row r="1019" spans="1:47" ht="114" customHeight="1" x14ac:dyDescent="0.25">
      <c r="A1019" s="7"/>
      <c r="B1019" s="7" t="s">
        <v>1454</v>
      </c>
      <c r="C1019" s="7" t="s">
        <v>155</v>
      </c>
      <c r="D1019" s="7" t="s">
        <v>592</v>
      </c>
      <c r="E1019" s="7" t="s">
        <v>589</v>
      </c>
      <c r="F1019" s="7" t="s">
        <v>158</v>
      </c>
      <c r="G1019" s="7" t="s">
        <v>1005</v>
      </c>
      <c r="H1019" s="7" t="s">
        <v>1021</v>
      </c>
      <c r="I1019" s="7" t="s">
        <v>194</v>
      </c>
      <c r="J1019" s="7" t="s">
        <v>169</v>
      </c>
      <c r="K1019" s="8">
        <v>115</v>
      </c>
      <c r="L1019" s="3">
        <f t="shared" si="15"/>
        <v>42.592592592592588</v>
      </c>
      <c r="M1019" s="2">
        <v>6</v>
      </c>
      <c r="N1019" s="7">
        <v>6</v>
      </c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</row>
    <row r="1020" spans="1:47" ht="114" customHeight="1" x14ac:dyDescent="0.25">
      <c r="A1020" s="7"/>
      <c r="B1020" s="7" t="s">
        <v>1455</v>
      </c>
      <c r="C1020" s="7" t="s">
        <v>155</v>
      </c>
      <c r="D1020" s="7" t="s">
        <v>592</v>
      </c>
      <c r="E1020" s="7" t="s">
        <v>589</v>
      </c>
      <c r="F1020" s="7" t="s">
        <v>158</v>
      </c>
      <c r="G1020" s="7" t="s">
        <v>1005</v>
      </c>
      <c r="H1020" s="7" t="s">
        <v>262</v>
      </c>
      <c r="I1020" s="7" t="s">
        <v>194</v>
      </c>
      <c r="J1020" s="7" t="s">
        <v>169</v>
      </c>
      <c r="K1020" s="8">
        <v>115</v>
      </c>
      <c r="L1020" s="3">
        <f t="shared" si="15"/>
        <v>42.592592592592588</v>
      </c>
      <c r="M1020" s="2">
        <v>7</v>
      </c>
      <c r="N1020" s="7">
        <v>7</v>
      </c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</row>
    <row r="1021" spans="1:47" ht="114" customHeight="1" x14ac:dyDescent="0.25">
      <c r="A1021" s="7"/>
      <c r="B1021" s="7" t="s">
        <v>1456</v>
      </c>
      <c r="C1021" s="7" t="s">
        <v>155</v>
      </c>
      <c r="D1021" s="7" t="s">
        <v>592</v>
      </c>
      <c r="E1021" s="7" t="s">
        <v>589</v>
      </c>
      <c r="F1021" s="7" t="s">
        <v>158</v>
      </c>
      <c r="G1021" s="7" t="s">
        <v>1005</v>
      </c>
      <c r="H1021" s="7" t="s">
        <v>593</v>
      </c>
      <c r="I1021" s="7" t="s">
        <v>194</v>
      </c>
      <c r="J1021" s="7" t="s">
        <v>169</v>
      </c>
      <c r="K1021" s="8">
        <v>95</v>
      </c>
      <c r="L1021" s="3">
        <f t="shared" si="15"/>
        <v>35.185185185185183</v>
      </c>
      <c r="M1021" s="2">
        <v>9</v>
      </c>
      <c r="N1021" s="7">
        <v>9</v>
      </c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</row>
    <row r="1022" spans="1:47" ht="114" customHeight="1" x14ac:dyDescent="0.25">
      <c r="A1022" s="7"/>
      <c r="B1022" s="7" t="s">
        <v>1457</v>
      </c>
      <c r="C1022" s="7" t="s">
        <v>155</v>
      </c>
      <c r="D1022" s="7" t="s">
        <v>592</v>
      </c>
      <c r="E1022" s="7" t="s">
        <v>589</v>
      </c>
      <c r="F1022" s="7" t="s">
        <v>158</v>
      </c>
      <c r="G1022" s="7" t="s">
        <v>1005</v>
      </c>
      <c r="H1022" s="7" t="s">
        <v>484</v>
      </c>
      <c r="I1022" s="7" t="s">
        <v>194</v>
      </c>
      <c r="J1022" s="7" t="s">
        <v>169</v>
      </c>
      <c r="K1022" s="8">
        <v>115</v>
      </c>
      <c r="L1022" s="3">
        <f t="shared" si="15"/>
        <v>42.592592592592588</v>
      </c>
      <c r="M1022" s="2">
        <v>12</v>
      </c>
      <c r="N1022" s="7">
        <v>12</v>
      </c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</row>
    <row r="1023" spans="1:47" ht="114" customHeight="1" x14ac:dyDescent="0.25">
      <c r="A1023" s="7"/>
      <c r="B1023" s="7" t="s">
        <v>1458</v>
      </c>
      <c r="C1023" s="7" t="s">
        <v>155</v>
      </c>
      <c r="D1023" s="7" t="s">
        <v>1459</v>
      </c>
      <c r="E1023" s="7" t="s">
        <v>589</v>
      </c>
      <c r="F1023" s="7" t="s">
        <v>158</v>
      </c>
      <c r="G1023" s="7" t="s">
        <v>1005</v>
      </c>
      <c r="H1023" s="7" t="s">
        <v>199</v>
      </c>
      <c r="I1023" s="7" t="s">
        <v>606</v>
      </c>
      <c r="J1023" s="7" t="s">
        <v>169</v>
      </c>
      <c r="K1023" s="8">
        <v>410</v>
      </c>
      <c r="L1023" s="3">
        <f t="shared" si="15"/>
        <v>151.85185185185185</v>
      </c>
      <c r="M1023" s="2">
        <v>8</v>
      </c>
      <c r="N1023" s="7">
        <v>8</v>
      </c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</row>
    <row r="1024" spans="1:47" ht="114" customHeight="1" x14ac:dyDescent="0.25">
      <c r="A1024" s="7"/>
      <c r="B1024" s="7" t="s">
        <v>1460</v>
      </c>
      <c r="C1024" s="7" t="s">
        <v>155</v>
      </c>
      <c r="D1024" s="7" t="s">
        <v>1459</v>
      </c>
      <c r="E1024" s="7" t="s">
        <v>589</v>
      </c>
      <c r="F1024" s="7" t="s">
        <v>158</v>
      </c>
      <c r="G1024" s="7" t="s">
        <v>1005</v>
      </c>
      <c r="H1024" s="7" t="s">
        <v>1214</v>
      </c>
      <c r="I1024" s="7" t="s">
        <v>606</v>
      </c>
      <c r="J1024" s="7" t="s">
        <v>169</v>
      </c>
      <c r="K1024" s="8">
        <v>410</v>
      </c>
      <c r="L1024" s="3">
        <f t="shared" si="15"/>
        <v>151.85185185185185</v>
      </c>
      <c r="M1024" s="2">
        <v>40</v>
      </c>
      <c r="N1024" s="7">
        <v>40</v>
      </c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</row>
    <row r="1025" spans="1:47" ht="114" customHeight="1" x14ac:dyDescent="0.25">
      <c r="A1025" s="7"/>
      <c r="B1025" s="7" t="s">
        <v>1461</v>
      </c>
      <c r="C1025" s="7" t="s">
        <v>155</v>
      </c>
      <c r="D1025" s="7" t="s">
        <v>599</v>
      </c>
      <c r="E1025" s="7" t="s">
        <v>589</v>
      </c>
      <c r="F1025" s="7" t="s">
        <v>158</v>
      </c>
      <c r="G1025" s="7" t="s">
        <v>1005</v>
      </c>
      <c r="H1025" s="7" t="s">
        <v>526</v>
      </c>
      <c r="I1025" s="7" t="s">
        <v>267</v>
      </c>
      <c r="J1025" s="7" t="s">
        <v>258</v>
      </c>
      <c r="K1025" s="8">
        <v>155</v>
      </c>
      <c r="L1025" s="3">
        <f t="shared" si="15"/>
        <v>57.407407407407405</v>
      </c>
      <c r="M1025" s="2">
        <v>1</v>
      </c>
      <c r="N1025" s="7">
        <v>1</v>
      </c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</row>
    <row r="1026" spans="1:47" ht="114" customHeight="1" x14ac:dyDescent="0.25">
      <c r="A1026" s="7"/>
      <c r="B1026" s="7" t="s">
        <v>1462</v>
      </c>
      <c r="C1026" s="7" t="s">
        <v>155</v>
      </c>
      <c r="D1026" s="7" t="s">
        <v>599</v>
      </c>
      <c r="E1026" s="7" t="s">
        <v>589</v>
      </c>
      <c r="F1026" s="7" t="s">
        <v>158</v>
      </c>
      <c r="G1026" s="7" t="s">
        <v>1005</v>
      </c>
      <c r="H1026" s="7" t="s">
        <v>246</v>
      </c>
      <c r="I1026" s="7" t="s">
        <v>267</v>
      </c>
      <c r="J1026" s="7" t="s">
        <v>162</v>
      </c>
      <c r="K1026" s="8">
        <v>155</v>
      </c>
      <c r="L1026" s="3">
        <f t="shared" si="15"/>
        <v>57.407407407407405</v>
      </c>
      <c r="M1026" s="2">
        <v>2</v>
      </c>
      <c r="N1026" s="7">
        <v>2</v>
      </c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</row>
    <row r="1027" spans="1:47" ht="114" customHeight="1" x14ac:dyDescent="0.25">
      <c r="A1027" s="7"/>
      <c r="B1027" s="7" t="s">
        <v>1463</v>
      </c>
      <c r="C1027" s="7" t="s">
        <v>155</v>
      </c>
      <c r="D1027" s="7" t="s">
        <v>599</v>
      </c>
      <c r="E1027" s="7" t="s">
        <v>589</v>
      </c>
      <c r="F1027" s="7" t="s">
        <v>158</v>
      </c>
      <c r="G1027" s="7" t="s">
        <v>1005</v>
      </c>
      <c r="H1027" s="7" t="s">
        <v>248</v>
      </c>
      <c r="I1027" s="7" t="s">
        <v>267</v>
      </c>
      <c r="J1027" s="7" t="s">
        <v>169</v>
      </c>
      <c r="K1027" s="8">
        <v>155</v>
      </c>
      <c r="L1027" s="3">
        <f t="shared" si="15"/>
        <v>57.407407407407405</v>
      </c>
      <c r="M1027" s="2">
        <v>4</v>
      </c>
      <c r="N1027" s="7">
        <v>4</v>
      </c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</row>
    <row r="1028" spans="1:47" ht="114" customHeight="1" x14ac:dyDescent="0.25">
      <c r="A1028" s="7"/>
      <c r="B1028" s="7" t="s">
        <v>1464</v>
      </c>
      <c r="C1028" s="7" t="s">
        <v>155</v>
      </c>
      <c r="D1028" s="7" t="s">
        <v>599</v>
      </c>
      <c r="E1028" s="7" t="s">
        <v>589</v>
      </c>
      <c r="F1028" s="7" t="s">
        <v>158</v>
      </c>
      <c r="G1028" s="7" t="s">
        <v>1005</v>
      </c>
      <c r="H1028" s="7" t="s">
        <v>1465</v>
      </c>
      <c r="I1028" s="7" t="s">
        <v>280</v>
      </c>
      <c r="J1028" s="7" t="s">
        <v>169</v>
      </c>
      <c r="K1028" s="8">
        <v>225</v>
      </c>
      <c r="L1028" s="3">
        <f t="shared" ref="L1028:L1091" si="16">K1028/2.7</f>
        <v>83.333333333333329</v>
      </c>
      <c r="M1028" s="2">
        <v>4</v>
      </c>
      <c r="N1028" s="7">
        <v>4</v>
      </c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</row>
    <row r="1029" spans="1:47" ht="114" customHeight="1" x14ac:dyDescent="0.25">
      <c r="A1029" s="7"/>
      <c r="B1029" s="7" t="s">
        <v>1466</v>
      </c>
      <c r="C1029" s="7" t="s">
        <v>155</v>
      </c>
      <c r="D1029" s="7" t="s">
        <v>599</v>
      </c>
      <c r="E1029" s="7" t="s">
        <v>589</v>
      </c>
      <c r="F1029" s="7" t="s">
        <v>158</v>
      </c>
      <c r="G1029" s="7" t="s">
        <v>1005</v>
      </c>
      <c r="H1029" s="7" t="s">
        <v>1467</v>
      </c>
      <c r="I1029" s="7" t="s">
        <v>267</v>
      </c>
      <c r="J1029" s="7" t="s">
        <v>258</v>
      </c>
      <c r="K1029" s="8">
        <v>155</v>
      </c>
      <c r="L1029" s="3">
        <f t="shared" si="16"/>
        <v>57.407407407407405</v>
      </c>
      <c r="M1029" s="2">
        <v>5</v>
      </c>
      <c r="N1029" s="7">
        <v>5</v>
      </c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</row>
    <row r="1030" spans="1:47" ht="114" customHeight="1" x14ac:dyDescent="0.25">
      <c r="A1030" s="7"/>
      <c r="B1030" s="7" t="s">
        <v>1468</v>
      </c>
      <c r="C1030" s="7" t="s">
        <v>155</v>
      </c>
      <c r="D1030" s="7" t="s">
        <v>599</v>
      </c>
      <c r="E1030" s="7" t="s">
        <v>589</v>
      </c>
      <c r="F1030" s="7" t="s">
        <v>158</v>
      </c>
      <c r="G1030" s="7" t="s">
        <v>1005</v>
      </c>
      <c r="H1030" s="7" t="s">
        <v>484</v>
      </c>
      <c r="I1030" s="7" t="s">
        <v>194</v>
      </c>
      <c r="J1030" s="7" t="s">
        <v>169</v>
      </c>
      <c r="K1030" s="8">
        <v>225</v>
      </c>
      <c r="L1030" s="3">
        <f t="shared" si="16"/>
        <v>83.333333333333329</v>
      </c>
      <c r="M1030" s="2">
        <v>6</v>
      </c>
      <c r="N1030" s="7">
        <v>6</v>
      </c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</row>
    <row r="1031" spans="1:47" ht="114" customHeight="1" x14ac:dyDescent="0.25">
      <c r="A1031" s="7"/>
      <c r="B1031" s="7" t="s">
        <v>1469</v>
      </c>
      <c r="C1031" s="7" t="s">
        <v>155</v>
      </c>
      <c r="D1031" s="7" t="s">
        <v>599</v>
      </c>
      <c r="E1031" s="7" t="s">
        <v>589</v>
      </c>
      <c r="F1031" s="7" t="s">
        <v>158</v>
      </c>
      <c r="G1031" s="7" t="s">
        <v>1005</v>
      </c>
      <c r="H1031" s="7" t="s">
        <v>185</v>
      </c>
      <c r="I1031" s="7" t="s">
        <v>267</v>
      </c>
      <c r="J1031" s="7" t="s">
        <v>169</v>
      </c>
      <c r="K1031" s="8">
        <v>155</v>
      </c>
      <c r="L1031" s="3">
        <f t="shared" si="16"/>
        <v>57.407407407407405</v>
      </c>
      <c r="M1031" s="2">
        <v>10</v>
      </c>
      <c r="N1031" s="7">
        <v>10</v>
      </c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</row>
    <row r="1032" spans="1:47" ht="114" customHeight="1" x14ac:dyDescent="0.25">
      <c r="A1032" s="7"/>
      <c r="B1032" s="7" t="s">
        <v>1470</v>
      </c>
      <c r="C1032" s="7" t="s">
        <v>155</v>
      </c>
      <c r="D1032" s="7" t="s">
        <v>599</v>
      </c>
      <c r="E1032" s="7" t="s">
        <v>589</v>
      </c>
      <c r="F1032" s="7" t="s">
        <v>158</v>
      </c>
      <c r="G1032" s="7" t="s">
        <v>1005</v>
      </c>
      <c r="H1032" s="7" t="s">
        <v>1471</v>
      </c>
      <c r="I1032" s="7" t="s">
        <v>280</v>
      </c>
      <c r="J1032" s="7" t="s">
        <v>169</v>
      </c>
      <c r="K1032" s="8">
        <v>225</v>
      </c>
      <c r="L1032" s="3">
        <f t="shared" si="16"/>
        <v>83.333333333333329</v>
      </c>
      <c r="M1032" s="2">
        <v>15</v>
      </c>
      <c r="N1032" s="7">
        <v>15</v>
      </c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</row>
    <row r="1033" spans="1:47" ht="114" customHeight="1" x14ac:dyDescent="0.25">
      <c r="A1033" s="7"/>
      <c r="B1033" s="7" t="s">
        <v>1472</v>
      </c>
      <c r="C1033" s="7" t="s">
        <v>155</v>
      </c>
      <c r="D1033" s="7" t="s">
        <v>1473</v>
      </c>
      <c r="E1033" s="7" t="s">
        <v>589</v>
      </c>
      <c r="F1033" s="7" t="s">
        <v>158</v>
      </c>
      <c r="G1033" s="7" t="s">
        <v>1005</v>
      </c>
      <c r="H1033" s="7" t="s">
        <v>246</v>
      </c>
      <c r="I1033" s="7" t="s">
        <v>287</v>
      </c>
      <c r="J1033" s="7" t="s">
        <v>169</v>
      </c>
      <c r="K1033" s="8">
        <v>145</v>
      </c>
      <c r="L1033" s="3">
        <f t="shared" si="16"/>
        <v>53.703703703703702</v>
      </c>
      <c r="M1033" s="2">
        <v>80</v>
      </c>
      <c r="N1033" s="7">
        <v>80</v>
      </c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</row>
    <row r="1034" spans="1:47" ht="114" customHeight="1" x14ac:dyDescent="0.25">
      <c r="A1034" s="7"/>
      <c r="B1034" s="7" t="s">
        <v>1474</v>
      </c>
      <c r="C1034" s="7" t="s">
        <v>155</v>
      </c>
      <c r="D1034" s="7" t="s">
        <v>1475</v>
      </c>
      <c r="E1034" s="7" t="s">
        <v>1476</v>
      </c>
      <c r="F1034" s="7" t="s">
        <v>217</v>
      </c>
      <c r="G1034" s="7" t="s">
        <v>1005</v>
      </c>
      <c r="H1034" s="7" t="s">
        <v>658</v>
      </c>
      <c r="I1034" s="7" t="s">
        <v>1477</v>
      </c>
      <c r="J1034" s="7" t="s">
        <v>169</v>
      </c>
      <c r="K1034" s="8">
        <v>250</v>
      </c>
      <c r="L1034" s="3">
        <f t="shared" si="16"/>
        <v>92.592592592592581</v>
      </c>
      <c r="M1034" s="2">
        <v>3</v>
      </c>
      <c r="N1034" s="7">
        <v>3</v>
      </c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</row>
    <row r="1035" spans="1:47" ht="114" customHeight="1" x14ac:dyDescent="0.25">
      <c r="A1035" s="7"/>
      <c r="B1035" s="7" t="s">
        <v>1478</v>
      </c>
      <c r="C1035" s="7" t="s">
        <v>155</v>
      </c>
      <c r="D1035" s="7" t="s">
        <v>1475</v>
      </c>
      <c r="E1035" s="7" t="s">
        <v>1476</v>
      </c>
      <c r="F1035" s="7" t="s">
        <v>217</v>
      </c>
      <c r="G1035" s="7" t="s">
        <v>1005</v>
      </c>
      <c r="H1035" s="7" t="s">
        <v>246</v>
      </c>
      <c r="I1035" s="7" t="s">
        <v>161</v>
      </c>
      <c r="J1035" s="7" t="s">
        <v>169</v>
      </c>
      <c r="K1035" s="8">
        <v>250</v>
      </c>
      <c r="L1035" s="3">
        <f t="shared" si="16"/>
        <v>92.592592592592581</v>
      </c>
      <c r="M1035" s="2">
        <v>12</v>
      </c>
      <c r="N1035" s="7">
        <v>12</v>
      </c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</row>
    <row r="1036" spans="1:47" ht="114" customHeight="1" x14ac:dyDescent="0.25">
      <c r="A1036" s="7"/>
      <c r="B1036" s="7" t="s">
        <v>1479</v>
      </c>
      <c r="C1036" s="7" t="s">
        <v>155</v>
      </c>
      <c r="D1036" s="7" t="s">
        <v>1480</v>
      </c>
      <c r="E1036" s="7" t="s">
        <v>1476</v>
      </c>
      <c r="F1036" s="7" t="s">
        <v>217</v>
      </c>
      <c r="G1036" s="7" t="s">
        <v>1005</v>
      </c>
      <c r="H1036" s="7" t="s">
        <v>203</v>
      </c>
      <c r="I1036" s="7" t="s">
        <v>161</v>
      </c>
      <c r="J1036" s="7" t="s">
        <v>169</v>
      </c>
      <c r="K1036" s="8">
        <v>286</v>
      </c>
      <c r="L1036" s="3">
        <f t="shared" si="16"/>
        <v>105.92592592592592</v>
      </c>
      <c r="M1036" s="2">
        <v>5</v>
      </c>
      <c r="N1036" s="7">
        <v>5</v>
      </c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</row>
    <row r="1037" spans="1:47" ht="114" customHeight="1" x14ac:dyDescent="0.25">
      <c r="A1037" s="7"/>
      <c r="B1037" s="7" t="s">
        <v>1481</v>
      </c>
      <c r="C1037" s="7" t="s">
        <v>155</v>
      </c>
      <c r="D1037" s="7" t="s">
        <v>1480</v>
      </c>
      <c r="E1037" s="7" t="s">
        <v>1476</v>
      </c>
      <c r="F1037" s="7" t="s">
        <v>217</v>
      </c>
      <c r="G1037" s="7" t="s">
        <v>1005</v>
      </c>
      <c r="H1037" s="7" t="s">
        <v>484</v>
      </c>
      <c r="I1037" s="7" t="s">
        <v>161</v>
      </c>
      <c r="J1037" s="7" t="s">
        <v>169</v>
      </c>
      <c r="K1037" s="8">
        <v>286</v>
      </c>
      <c r="L1037" s="3">
        <f t="shared" si="16"/>
        <v>105.92592592592592</v>
      </c>
      <c r="M1037" s="2">
        <v>5</v>
      </c>
      <c r="N1037" s="7">
        <v>5</v>
      </c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</row>
    <row r="1038" spans="1:47" ht="114" customHeight="1" x14ac:dyDescent="0.25">
      <c r="A1038" s="7"/>
      <c r="B1038" s="7" t="s">
        <v>1482</v>
      </c>
      <c r="C1038" s="7" t="s">
        <v>155</v>
      </c>
      <c r="D1038" s="7" t="s">
        <v>1483</v>
      </c>
      <c r="E1038" s="7" t="s">
        <v>216</v>
      </c>
      <c r="F1038" s="7" t="s">
        <v>158</v>
      </c>
      <c r="G1038" s="7" t="s">
        <v>1005</v>
      </c>
      <c r="H1038" s="7" t="s">
        <v>246</v>
      </c>
      <c r="I1038" s="7" t="s">
        <v>1484</v>
      </c>
      <c r="J1038" s="7" t="s">
        <v>169</v>
      </c>
      <c r="K1038" s="8">
        <v>510</v>
      </c>
      <c r="L1038" s="3">
        <f t="shared" si="16"/>
        <v>188.88888888888889</v>
      </c>
      <c r="M1038" s="2">
        <v>40</v>
      </c>
      <c r="N1038" s="7"/>
      <c r="O1038" s="2"/>
      <c r="P1038" s="2"/>
      <c r="Q1038" s="2"/>
      <c r="R1038" s="2"/>
      <c r="S1038" s="2"/>
      <c r="T1038" s="2"/>
      <c r="U1038" s="2"/>
      <c r="V1038" s="2"/>
      <c r="W1038" s="2">
        <v>1</v>
      </c>
      <c r="X1038" s="2">
        <v>4</v>
      </c>
      <c r="Y1038" s="2">
        <v>10</v>
      </c>
      <c r="Z1038" s="2">
        <v>8</v>
      </c>
      <c r="AA1038" s="2">
        <v>12</v>
      </c>
      <c r="AB1038" s="2"/>
      <c r="AC1038" s="2">
        <v>5</v>
      </c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</row>
    <row r="1039" spans="1:47" ht="114" customHeight="1" x14ac:dyDescent="0.25">
      <c r="A1039" s="7"/>
      <c r="B1039" s="7" t="s">
        <v>1485</v>
      </c>
      <c r="C1039" s="7" t="s">
        <v>155</v>
      </c>
      <c r="D1039" s="7" t="s">
        <v>215</v>
      </c>
      <c r="E1039" s="7" t="s">
        <v>216</v>
      </c>
      <c r="F1039" s="7" t="s">
        <v>158</v>
      </c>
      <c r="G1039" s="7" t="s">
        <v>1005</v>
      </c>
      <c r="H1039" s="7" t="s">
        <v>185</v>
      </c>
      <c r="I1039" s="7" t="s">
        <v>609</v>
      </c>
      <c r="J1039" s="7" t="s">
        <v>169</v>
      </c>
      <c r="K1039" s="8">
        <v>315</v>
      </c>
      <c r="L1039" s="3">
        <f t="shared" si="16"/>
        <v>116.66666666666666</v>
      </c>
      <c r="M1039" s="2">
        <v>15</v>
      </c>
      <c r="N1039" s="7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>
        <v>8</v>
      </c>
      <c r="Z1039" s="2">
        <v>1</v>
      </c>
      <c r="AA1039" s="2">
        <v>3</v>
      </c>
      <c r="AB1039" s="2"/>
      <c r="AC1039" s="2">
        <v>3</v>
      </c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</row>
    <row r="1040" spans="1:47" ht="114" customHeight="1" x14ac:dyDescent="0.25">
      <c r="A1040" s="7"/>
      <c r="B1040" s="7" t="s">
        <v>1486</v>
      </c>
      <c r="C1040" s="7" t="s">
        <v>155</v>
      </c>
      <c r="D1040" s="7" t="s">
        <v>215</v>
      </c>
      <c r="E1040" s="7" t="s">
        <v>216</v>
      </c>
      <c r="F1040" s="7" t="s">
        <v>158</v>
      </c>
      <c r="G1040" s="7" t="s">
        <v>1005</v>
      </c>
      <c r="H1040" s="7" t="s">
        <v>230</v>
      </c>
      <c r="I1040" s="7" t="s">
        <v>614</v>
      </c>
      <c r="J1040" s="7" t="s">
        <v>615</v>
      </c>
      <c r="K1040" s="8">
        <v>275</v>
      </c>
      <c r="L1040" s="3">
        <f t="shared" si="16"/>
        <v>101.85185185185185</v>
      </c>
      <c r="M1040" s="2">
        <v>74</v>
      </c>
      <c r="N1040" s="7"/>
      <c r="O1040" s="2"/>
      <c r="P1040" s="2"/>
      <c r="Q1040" s="2"/>
      <c r="R1040" s="2"/>
      <c r="S1040" s="2"/>
      <c r="T1040" s="2"/>
      <c r="U1040" s="2"/>
      <c r="V1040" s="2"/>
      <c r="W1040" s="2"/>
      <c r="X1040" s="2">
        <v>2</v>
      </c>
      <c r="Y1040" s="2">
        <v>16</v>
      </c>
      <c r="Z1040" s="2">
        <v>27</v>
      </c>
      <c r="AA1040" s="2">
        <v>21</v>
      </c>
      <c r="AB1040" s="2"/>
      <c r="AC1040" s="2">
        <v>8</v>
      </c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</row>
    <row r="1041" spans="1:47" ht="114" customHeight="1" x14ac:dyDescent="0.25">
      <c r="A1041" s="7"/>
      <c r="B1041" s="7" t="s">
        <v>1487</v>
      </c>
      <c r="C1041" s="7" t="s">
        <v>155</v>
      </c>
      <c r="D1041" s="7" t="s">
        <v>215</v>
      </c>
      <c r="E1041" s="7" t="s">
        <v>216</v>
      </c>
      <c r="F1041" s="7" t="s">
        <v>158</v>
      </c>
      <c r="G1041" s="7" t="s">
        <v>1005</v>
      </c>
      <c r="H1041" s="7" t="s">
        <v>1488</v>
      </c>
      <c r="I1041" s="7" t="s">
        <v>609</v>
      </c>
      <c r="J1041" s="7" t="s">
        <v>169</v>
      </c>
      <c r="K1041" s="8">
        <v>325</v>
      </c>
      <c r="L1041" s="3">
        <f t="shared" si="16"/>
        <v>120.37037037037037</v>
      </c>
      <c r="M1041" s="2">
        <v>120</v>
      </c>
      <c r="N1041" s="7"/>
      <c r="O1041" s="2"/>
      <c r="P1041" s="2"/>
      <c r="Q1041" s="2"/>
      <c r="R1041" s="2"/>
      <c r="S1041" s="2"/>
      <c r="T1041" s="2"/>
      <c r="U1041" s="2"/>
      <c r="V1041" s="2"/>
      <c r="W1041" s="2"/>
      <c r="X1041" s="2">
        <v>10</v>
      </c>
      <c r="Y1041" s="2">
        <v>30</v>
      </c>
      <c r="Z1041" s="2">
        <v>46</v>
      </c>
      <c r="AA1041" s="2">
        <v>30</v>
      </c>
      <c r="AB1041" s="2"/>
      <c r="AC1041" s="2">
        <v>4</v>
      </c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</row>
    <row r="1042" spans="1:47" ht="114" customHeight="1" x14ac:dyDescent="0.25">
      <c r="A1042" s="7"/>
      <c r="B1042" s="7" t="s">
        <v>1489</v>
      </c>
      <c r="C1042" s="7" t="s">
        <v>155</v>
      </c>
      <c r="D1042" s="7" t="s">
        <v>156</v>
      </c>
      <c r="E1042" s="7"/>
      <c r="F1042" s="7" t="s">
        <v>158</v>
      </c>
      <c r="G1042" s="7" t="s">
        <v>1005</v>
      </c>
      <c r="H1042" s="7" t="s">
        <v>230</v>
      </c>
      <c r="I1042" s="7" t="s">
        <v>267</v>
      </c>
      <c r="J1042" s="7" t="s">
        <v>162</v>
      </c>
      <c r="K1042" s="8">
        <v>595</v>
      </c>
      <c r="L1042" s="3">
        <f t="shared" si="16"/>
        <v>220.37037037037035</v>
      </c>
      <c r="M1042" s="2">
        <v>6</v>
      </c>
      <c r="N1042" s="7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>
        <v>6</v>
      </c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</row>
    <row r="1043" spans="1:47" ht="114" customHeight="1" x14ac:dyDescent="0.25">
      <c r="A1043" s="7"/>
      <c r="B1043" s="7" t="s">
        <v>1490</v>
      </c>
      <c r="C1043" s="7" t="s">
        <v>155</v>
      </c>
      <c r="D1043" s="7" t="s">
        <v>1491</v>
      </c>
      <c r="E1043" s="7" t="s">
        <v>157</v>
      </c>
      <c r="F1043" s="7" t="s">
        <v>217</v>
      </c>
      <c r="G1043" s="7" t="s">
        <v>1005</v>
      </c>
      <c r="H1043" s="7" t="s">
        <v>1492</v>
      </c>
      <c r="I1043" s="7" t="s">
        <v>625</v>
      </c>
      <c r="J1043" s="7" t="s">
        <v>169</v>
      </c>
      <c r="K1043" s="8">
        <v>522</v>
      </c>
      <c r="L1043" s="3">
        <f t="shared" si="16"/>
        <v>193.33333333333331</v>
      </c>
      <c r="M1043" s="2">
        <v>1</v>
      </c>
      <c r="N1043" s="7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>
        <v>1</v>
      </c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</row>
    <row r="1044" spans="1:47" ht="114" customHeight="1" x14ac:dyDescent="0.25">
      <c r="A1044" s="7"/>
      <c r="B1044" s="7" t="s">
        <v>1493</v>
      </c>
      <c r="C1044" s="7" t="s">
        <v>155</v>
      </c>
      <c r="D1044" s="7" t="s">
        <v>1494</v>
      </c>
      <c r="E1044" s="7" t="s">
        <v>157</v>
      </c>
      <c r="F1044" s="7" t="s">
        <v>217</v>
      </c>
      <c r="G1044" s="7" t="s">
        <v>1005</v>
      </c>
      <c r="H1044" s="7" t="s">
        <v>1495</v>
      </c>
      <c r="I1044" s="7" t="s">
        <v>641</v>
      </c>
      <c r="J1044" s="7" t="s">
        <v>169</v>
      </c>
      <c r="K1044" s="8">
        <v>606</v>
      </c>
      <c r="L1044" s="3">
        <f t="shared" si="16"/>
        <v>224.44444444444443</v>
      </c>
      <c r="M1044" s="2">
        <v>11</v>
      </c>
      <c r="N1044" s="7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>
        <v>2</v>
      </c>
      <c r="AA1044" s="2"/>
      <c r="AB1044" s="2"/>
      <c r="AC1044" s="2">
        <v>3</v>
      </c>
      <c r="AD1044" s="2"/>
      <c r="AE1044" s="2"/>
      <c r="AF1044" s="2"/>
      <c r="AG1044" s="2">
        <v>6</v>
      </c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</row>
    <row r="1045" spans="1:47" ht="114" customHeight="1" x14ac:dyDescent="0.25">
      <c r="A1045" s="7"/>
      <c r="B1045" s="7" t="s">
        <v>1496</v>
      </c>
      <c r="C1045" s="7" t="s">
        <v>155</v>
      </c>
      <c r="D1045" s="7" t="s">
        <v>1497</v>
      </c>
      <c r="E1045" s="7" t="s">
        <v>157</v>
      </c>
      <c r="F1045" s="7" t="s">
        <v>217</v>
      </c>
      <c r="G1045" s="7" t="s">
        <v>1005</v>
      </c>
      <c r="H1045" s="7" t="s">
        <v>1498</v>
      </c>
      <c r="I1045" s="7" t="s">
        <v>372</v>
      </c>
      <c r="J1045" s="7" t="s">
        <v>162</v>
      </c>
      <c r="K1045" s="8">
        <v>146</v>
      </c>
      <c r="L1045" s="3">
        <f t="shared" si="16"/>
        <v>54.074074074074069</v>
      </c>
      <c r="M1045" s="2">
        <v>32</v>
      </c>
      <c r="N1045" s="7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>
        <v>6</v>
      </c>
      <c r="AD1045" s="2"/>
      <c r="AE1045" s="2"/>
      <c r="AF1045" s="2"/>
      <c r="AG1045" s="2">
        <v>14</v>
      </c>
      <c r="AH1045" s="2"/>
      <c r="AI1045" s="2"/>
      <c r="AJ1045" s="2"/>
      <c r="AK1045" s="2">
        <v>11</v>
      </c>
      <c r="AL1045" s="2"/>
      <c r="AM1045" s="2"/>
      <c r="AN1045" s="2"/>
      <c r="AO1045" s="2">
        <v>1</v>
      </c>
      <c r="AP1045" s="2"/>
      <c r="AQ1045" s="2"/>
      <c r="AR1045" s="2"/>
      <c r="AS1045" s="2"/>
      <c r="AT1045" s="2"/>
      <c r="AU1045" s="2"/>
    </row>
    <row r="1046" spans="1:47" ht="114" customHeight="1" x14ac:dyDescent="0.25">
      <c r="A1046" s="7"/>
      <c r="B1046" s="7" t="s">
        <v>1499</v>
      </c>
      <c r="C1046" s="7" t="s">
        <v>155</v>
      </c>
      <c r="D1046" s="7" t="s">
        <v>1497</v>
      </c>
      <c r="E1046" s="7" t="s">
        <v>157</v>
      </c>
      <c r="F1046" s="7" t="s">
        <v>217</v>
      </c>
      <c r="G1046" s="7" t="s">
        <v>1005</v>
      </c>
      <c r="H1046" s="7" t="s">
        <v>1498</v>
      </c>
      <c r="I1046" s="7" t="s">
        <v>372</v>
      </c>
      <c r="J1046" s="7" t="s">
        <v>162</v>
      </c>
      <c r="K1046" s="8">
        <v>192</v>
      </c>
      <c r="L1046" s="3">
        <f t="shared" si="16"/>
        <v>71.1111111111111</v>
      </c>
      <c r="M1046" s="2">
        <v>39</v>
      </c>
      <c r="N1046" s="7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>
        <v>13</v>
      </c>
      <c r="AD1046" s="2"/>
      <c r="AE1046" s="2"/>
      <c r="AF1046" s="2"/>
      <c r="AG1046" s="2">
        <v>16</v>
      </c>
      <c r="AH1046" s="2"/>
      <c r="AI1046" s="2"/>
      <c r="AJ1046" s="2"/>
      <c r="AK1046" s="2">
        <v>2</v>
      </c>
      <c r="AL1046" s="2"/>
      <c r="AM1046" s="2"/>
      <c r="AN1046" s="2">
        <v>7</v>
      </c>
      <c r="AO1046" s="2">
        <v>1</v>
      </c>
      <c r="AP1046" s="2"/>
      <c r="AQ1046" s="2"/>
      <c r="AR1046" s="2"/>
      <c r="AS1046" s="2"/>
      <c r="AT1046" s="2"/>
      <c r="AU1046" s="2"/>
    </row>
    <row r="1047" spans="1:47" ht="114" customHeight="1" x14ac:dyDescent="0.25">
      <c r="A1047" s="7"/>
      <c r="B1047" s="7" t="s">
        <v>1500</v>
      </c>
      <c r="C1047" s="7" t="s">
        <v>155</v>
      </c>
      <c r="D1047" s="7" t="s">
        <v>1501</v>
      </c>
      <c r="E1047" s="7" t="s">
        <v>157</v>
      </c>
      <c r="F1047" s="7" t="s">
        <v>217</v>
      </c>
      <c r="G1047" s="7" t="s">
        <v>1005</v>
      </c>
      <c r="H1047" s="7" t="s">
        <v>1502</v>
      </c>
      <c r="I1047" s="7" t="s">
        <v>372</v>
      </c>
      <c r="J1047" s="7" t="s">
        <v>162</v>
      </c>
      <c r="K1047" s="8">
        <v>264</v>
      </c>
      <c r="L1047" s="3">
        <f t="shared" si="16"/>
        <v>97.777777777777771</v>
      </c>
      <c r="M1047" s="2">
        <v>2</v>
      </c>
      <c r="N1047" s="7"/>
      <c r="O1047" s="2"/>
      <c r="P1047" s="2"/>
      <c r="Q1047" s="2"/>
      <c r="R1047" s="2"/>
      <c r="S1047" s="2"/>
      <c r="T1047" s="2"/>
      <c r="U1047" s="2"/>
      <c r="V1047" s="2"/>
      <c r="W1047" s="2"/>
      <c r="X1047" s="2">
        <v>1</v>
      </c>
      <c r="Y1047" s="2"/>
      <c r="Z1047" s="2"/>
      <c r="AA1047" s="2"/>
      <c r="AB1047" s="2"/>
      <c r="AC1047" s="2"/>
      <c r="AD1047" s="2"/>
      <c r="AE1047" s="2"/>
      <c r="AF1047" s="2"/>
      <c r="AG1047" s="2">
        <v>1</v>
      </c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</row>
    <row r="1048" spans="1:47" ht="114" customHeight="1" x14ac:dyDescent="0.25">
      <c r="A1048" s="7"/>
      <c r="B1048" s="7" t="s">
        <v>1503</v>
      </c>
      <c r="C1048" s="7" t="s">
        <v>155</v>
      </c>
      <c r="D1048" s="7" t="s">
        <v>1504</v>
      </c>
      <c r="E1048" s="7" t="s">
        <v>157</v>
      </c>
      <c r="F1048" s="7" t="s">
        <v>217</v>
      </c>
      <c r="G1048" s="7" t="s">
        <v>1005</v>
      </c>
      <c r="H1048" s="7" t="s">
        <v>1505</v>
      </c>
      <c r="I1048" s="7" t="s">
        <v>372</v>
      </c>
      <c r="J1048" s="7" t="s">
        <v>162</v>
      </c>
      <c r="K1048" s="8">
        <v>130</v>
      </c>
      <c r="L1048" s="3">
        <f t="shared" si="16"/>
        <v>48.148148148148145</v>
      </c>
      <c r="M1048" s="2">
        <v>3</v>
      </c>
      <c r="N1048" s="7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>
        <v>3</v>
      </c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</row>
    <row r="1049" spans="1:47" ht="114" customHeight="1" x14ac:dyDescent="0.25">
      <c r="A1049" s="7"/>
      <c r="B1049" s="7" t="s">
        <v>1506</v>
      </c>
      <c r="C1049" s="7" t="s">
        <v>155</v>
      </c>
      <c r="D1049" s="7" t="s">
        <v>1504</v>
      </c>
      <c r="E1049" s="7" t="s">
        <v>157</v>
      </c>
      <c r="F1049" s="7" t="s">
        <v>217</v>
      </c>
      <c r="G1049" s="7" t="s">
        <v>1005</v>
      </c>
      <c r="H1049" s="7" t="s">
        <v>1507</v>
      </c>
      <c r="I1049" s="7" t="s">
        <v>372</v>
      </c>
      <c r="J1049" s="7" t="s">
        <v>1508</v>
      </c>
      <c r="K1049" s="8">
        <v>196</v>
      </c>
      <c r="L1049" s="3">
        <f t="shared" si="16"/>
        <v>72.592592592592581</v>
      </c>
      <c r="M1049" s="2">
        <v>7</v>
      </c>
      <c r="N1049" s="7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>
        <v>7</v>
      </c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</row>
    <row r="1050" spans="1:47" ht="114" customHeight="1" x14ac:dyDescent="0.25">
      <c r="A1050" s="7"/>
      <c r="B1050" s="7" t="s">
        <v>1509</v>
      </c>
      <c r="C1050" s="7" t="s">
        <v>155</v>
      </c>
      <c r="D1050" s="7" t="s">
        <v>1504</v>
      </c>
      <c r="E1050" s="7" t="s">
        <v>157</v>
      </c>
      <c r="F1050" s="7" t="s">
        <v>217</v>
      </c>
      <c r="G1050" s="7" t="s">
        <v>1005</v>
      </c>
      <c r="H1050" s="7" t="s">
        <v>1510</v>
      </c>
      <c r="I1050" s="7" t="s">
        <v>372</v>
      </c>
      <c r="J1050" s="7" t="s">
        <v>1508</v>
      </c>
      <c r="K1050" s="8">
        <v>196</v>
      </c>
      <c r="L1050" s="3">
        <f t="shared" si="16"/>
        <v>72.592592592592581</v>
      </c>
      <c r="M1050" s="2">
        <v>8</v>
      </c>
      <c r="N1050" s="7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>
        <v>8</v>
      </c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</row>
    <row r="1051" spans="1:47" ht="114" customHeight="1" x14ac:dyDescent="0.25">
      <c r="A1051" s="7"/>
      <c r="B1051" s="7" t="s">
        <v>1511</v>
      </c>
      <c r="C1051" s="7" t="s">
        <v>155</v>
      </c>
      <c r="D1051" s="7" t="s">
        <v>1504</v>
      </c>
      <c r="E1051" s="7" t="s">
        <v>157</v>
      </c>
      <c r="F1051" s="7" t="s">
        <v>217</v>
      </c>
      <c r="G1051" s="7" t="s">
        <v>1005</v>
      </c>
      <c r="H1051" s="7" t="s">
        <v>1512</v>
      </c>
      <c r="I1051" s="7" t="s">
        <v>372</v>
      </c>
      <c r="J1051" s="7" t="s">
        <v>1508</v>
      </c>
      <c r="K1051" s="8">
        <v>196</v>
      </c>
      <c r="L1051" s="3">
        <f t="shared" si="16"/>
        <v>72.592592592592581</v>
      </c>
      <c r="M1051" s="2">
        <v>8</v>
      </c>
      <c r="N1051" s="7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>
        <v>8</v>
      </c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</row>
    <row r="1052" spans="1:47" ht="114" customHeight="1" x14ac:dyDescent="0.25">
      <c r="A1052" s="7"/>
      <c r="B1052" s="7" t="s">
        <v>1513</v>
      </c>
      <c r="C1052" s="7" t="s">
        <v>155</v>
      </c>
      <c r="D1052" s="7" t="s">
        <v>1504</v>
      </c>
      <c r="E1052" s="7" t="s">
        <v>157</v>
      </c>
      <c r="F1052" s="7" t="s">
        <v>217</v>
      </c>
      <c r="G1052" s="7" t="s">
        <v>1005</v>
      </c>
      <c r="H1052" s="7" t="s">
        <v>1502</v>
      </c>
      <c r="I1052" s="7" t="s">
        <v>372</v>
      </c>
      <c r="J1052" s="7" t="s">
        <v>1508</v>
      </c>
      <c r="K1052" s="8">
        <v>196</v>
      </c>
      <c r="L1052" s="3">
        <f t="shared" si="16"/>
        <v>72.592592592592581</v>
      </c>
      <c r="M1052" s="2">
        <v>8</v>
      </c>
      <c r="N1052" s="7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>
        <v>8</v>
      </c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</row>
    <row r="1053" spans="1:47" ht="114" customHeight="1" x14ac:dyDescent="0.25">
      <c r="A1053" s="7"/>
      <c r="B1053" s="7" t="s">
        <v>1514</v>
      </c>
      <c r="C1053" s="7" t="s">
        <v>155</v>
      </c>
      <c r="D1053" s="7" t="s">
        <v>1504</v>
      </c>
      <c r="E1053" s="7" t="s">
        <v>157</v>
      </c>
      <c r="F1053" s="7" t="s">
        <v>217</v>
      </c>
      <c r="G1053" s="7" t="s">
        <v>1515</v>
      </c>
      <c r="H1053" s="7" t="s">
        <v>1498</v>
      </c>
      <c r="I1053" s="7" t="s">
        <v>918</v>
      </c>
      <c r="J1053" s="7" t="s">
        <v>162</v>
      </c>
      <c r="K1053" s="8">
        <v>224</v>
      </c>
      <c r="L1053" s="3">
        <f t="shared" si="16"/>
        <v>82.962962962962962</v>
      </c>
      <c r="M1053" s="2">
        <v>13</v>
      </c>
      <c r="N1053" s="7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>
        <v>1</v>
      </c>
      <c r="AH1053" s="2"/>
      <c r="AI1053" s="2"/>
      <c r="AJ1053" s="2"/>
      <c r="AK1053" s="2">
        <v>4</v>
      </c>
      <c r="AL1053" s="2"/>
      <c r="AM1053" s="2"/>
      <c r="AN1053" s="2">
        <v>8</v>
      </c>
      <c r="AO1053" s="2"/>
      <c r="AP1053" s="2"/>
      <c r="AQ1053" s="2"/>
      <c r="AR1053" s="2"/>
      <c r="AS1053" s="2"/>
      <c r="AT1053" s="2"/>
      <c r="AU1053" s="2"/>
    </row>
    <row r="1054" spans="1:47" ht="114" customHeight="1" x14ac:dyDescent="0.25">
      <c r="A1054" s="7"/>
      <c r="B1054" s="7" t="s">
        <v>1516</v>
      </c>
      <c r="C1054" s="7" t="s">
        <v>155</v>
      </c>
      <c r="D1054" s="7" t="s">
        <v>1504</v>
      </c>
      <c r="E1054" s="7" t="s">
        <v>157</v>
      </c>
      <c r="F1054" s="7" t="s">
        <v>217</v>
      </c>
      <c r="G1054" s="7" t="s">
        <v>1005</v>
      </c>
      <c r="H1054" s="7" t="s">
        <v>1505</v>
      </c>
      <c r="I1054" s="7" t="s">
        <v>372</v>
      </c>
      <c r="J1054" s="7" t="s">
        <v>212</v>
      </c>
      <c r="K1054" s="8">
        <v>214</v>
      </c>
      <c r="L1054" s="3">
        <f t="shared" si="16"/>
        <v>79.259259259259252</v>
      </c>
      <c r="M1054" s="2">
        <v>29</v>
      </c>
      <c r="N1054" s="7"/>
      <c r="O1054" s="2"/>
      <c r="P1054" s="2"/>
      <c r="Q1054" s="2"/>
      <c r="R1054" s="2"/>
      <c r="S1054" s="2"/>
      <c r="T1054" s="2"/>
      <c r="U1054" s="2"/>
      <c r="V1054" s="2"/>
      <c r="W1054" s="2"/>
      <c r="X1054" s="2">
        <v>1</v>
      </c>
      <c r="Y1054" s="2"/>
      <c r="Z1054" s="2">
        <v>4</v>
      </c>
      <c r="AA1054" s="2"/>
      <c r="AB1054" s="2"/>
      <c r="AC1054" s="2">
        <v>11</v>
      </c>
      <c r="AD1054" s="2"/>
      <c r="AE1054" s="2"/>
      <c r="AF1054" s="2"/>
      <c r="AG1054" s="2">
        <v>5</v>
      </c>
      <c r="AH1054" s="2"/>
      <c r="AI1054" s="2"/>
      <c r="AJ1054" s="2"/>
      <c r="AK1054" s="2">
        <v>7</v>
      </c>
      <c r="AL1054" s="2"/>
      <c r="AM1054" s="2"/>
      <c r="AN1054" s="2">
        <v>1</v>
      </c>
      <c r="AO1054" s="2"/>
      <c r="AP1054" s="2"/>
      <c r="AQ1054" s="2"/>
      <c r="AR1054" s="2"/>
      <c r="AS1054" s="2"/>
      <c r="AT1054" s="2"/>
      <c r="AU1054" s="2"/>
    </row>
    <row r="1055" spans="1:47" ht="114" customHeight="1" x14ac:dyDescent="0.25">
      <c r="A1055" s="7"/>
      <c r="B1055" s="7" t="s">
        <v>1517</v>
      </c>
      <c r="C1055" s="7" t="s">
        <v>155</v>
      </c>
      <c r="D1055" s="7" t="s">
        <v>1504</v>
      </c>
      <c r="E1055" s="7" t="s">
        <v>157</v>
      </c>
      <c r="F1055" s="7" t="s">
        <v>217</v>
      </c>
      <c r="G1055" s="7" t="s">
        <v>1515</v>
      </c>
      <c r="H1055" s="7" t="s">
        <v>1505</v>
      </c>
      <c r="I1055" s="7" t="s">
        <v>903</v>
      </c>
      <c r="J1055" s="7" t="s">
        <v>212</v>
      </c>
      <c r="K1055" s="8">
        <v>108</v>
      </c>
      <c r="L1055" s="3">
        <f t="shared" si="16"/>
        <v>40</v>
      </c>
      <c r="M1055" s="2">
        <v>48</v>
      </c>
      <c r="N1055" s="7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>
        <v>32</v>
      </c>
      <c r="AL1055" s="2"/>
      <c r="AM1055" s="2"/>
      <c r="AN1055" s="2">
        <v>16</v>
      </c>
      <c r="AO1055" s="2"/>
      <c r="AP1055" s="2"/>
      <c r="AQ1055" s="2"/>
      <c r="AR1055" s="2"/>
      <c r="AS1055" s="2"/>
      <c r="AT1055" s="2"/>
      <c r="AU1055" s="2"/>
    </row>
    <row r="1056" spans="1:47" ht="114" customHeight="1" x14ac:dyDescent="0.25">
      <c r="A1056" s="7"/>
      <c r="B1056" s="7" t="s">
        <v>1518</v>
      </c>
      <c r="C1056" s="7" t="s">
        <v>155</v>
      </c>
      <c r="D1056" s="7" t="s">
        <v>1504</v>
      </c>
      <c r="E1056" s="7" t="s">
        <v>157</v>
      </c>
      <c r="F1056" s="7" t="s">
        <v>217</v>
      </c>
      <c r="G1056" s="7" t="s">
        <v>1005</v>
      </c>
      <c r="H1056" s="7" t="s">
        <v>1498</v>
      </c>
      <c r="I1056" s="7" t="s">
        <v>372</v>
      </c>
      <c r="J1056" s="7" t="s">
        <v>212</v>
      </c>
      <c r="K1056" s="8">
        <v>214</v>
      </c>
      <c r="L1056" s="3">
        <f t="shared" si="16"/>
        <v>79.259259259259252</v>
      </c>
      <c r="M1056" s="2">
        <v>78</v>
      </c>
      <c r="N1056" s="7"/>
      <c r="O1056" s="2"/>
      <c r="P1056" s="2"/>
      <c r="Q1056" s="2"/>
      <c r="R1056" s="2"/>
      <c r="S1056" s="2"/>
      <c r="T1056" s="2"/>
      <c r="U1056" s="2"/>
      <c r="V1056" s="2"/>
      <c r="W1056" s="2"/>
      <c r="X1056" s="2">
        <v>1</v>
      </c>
      <c r="Y1056" s="2"/>
      <c r="Z1056" s="2">
        <v>4</v>
      </c>
      <c r="AA1056" s="2"/>
      <c r="AB1056" s="2"/>
      <c r="AC1056" s="2">
        <v>17</v>
      </c>
      <c r="AD1056" s="2"/>
      <c r="AE1056" s="2"/>
      <c r="AF1056" s="2"/>
      <c r="AG1056" s="2">
        <v>20</v>
      </c>
      <c r="AH1056" s="2"/>
      <c r="AI1056" s="2"/>
      <c r="AJ1056" s="2"/>
      <c r="AK1056" s="2">
        <v>20</v>
      </c>
      <c r="AL1056" s="2"/>
      <c r="AM1056" s="2"/>
      <c r="AN1056" s="2">
        <v>8</v>
      </c>
      <c r="AO1056" s="2">
        <v>6</v>
      </c>
      <c r="AP1056" s="2">
        <v>2</v>
      </c>
      <c r="AQ1056" s="2"/>
      <c r="AR1056" s="2"/>
      <c r="AS1056" s="2"/>
      <c r="AT1056" s="2"/>
      <c r="AU1056" s="2"/>
    </row>
    <row r="1057" spans="1:47" ht="114" customHeight="1" x14ac:dyDescent="0.25">
      <c r="A1057" s="7"/>
      <c r="B1057" s="7" t="s">
        <v>1519</v>
      </c>
      <c r="C1057" s="7" t="s">
        <v>155</v>
      </c>
      <c r="D1057" s="7" t="s">
        <v>1520</v>
      </c>
      <c r="E1057" s="7" t="s">
        <v>157</v>
      </c>
      <c r="F1057" s="7" t="s">
        <v>158</v>
      </c>
      <c r="G1057" s="7" t="s">
        <v>125</v>
      </c>
      <c r="H1057" s="7" t="s">
        <v>1521</v>
      </c>
      <c r="I1057" s="7" t="s">
        <v>372</v>
      </c>
      <c r="J1057" s="7" t="s">
        <v>212</v>
      </c>
      <c r="K1057" s="8">
        <v>186</v>
      </c>
      <c r="L1057" s="3">
        <f t="shared" si="16"/>
        <v>68.888888888888886</v>
      </c>
      <c r="M1057" s="2">
        <v>14</v>
      </c>
      <c r="N1057" s="7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>
        <v>4</v>
      </c>
      <c r="AP1057" s="2">
        <v>4</v>
      </c>
      <c r="AQ1057" s="2">
        <v>3</v>
      </c>
      <c r="AR1057" s="2">
        <v>1</v>
      </c>
      <c r="AS1057" s="2">
        <v>2</v>
      </c>
      <c r="AT1057" s="2"/>
      <c r="AU1057" s="2"/>
    </row>
    <row r="1058" spans="1:47" ht="114" customHeight="1" x14ac:dyDescent="0.25">
      <c r="A1058" s="7"/>
      <c r="B1058" s="7" t="s">
        <v>1522</v>
      </c>
      <c r="C1058" s="7" t="s">
        <v>155</v>
      </c>
      <c r="D1058" s="7" t="s">
        <v>1520</v>
      </c>
      <c r="E1058" s="7" t="s">
        <v>157</v>
      </c>
      <c r="F1058" s="7" t="s">
        <v>158</v>
      </c>
      <c r="G1058" s="7" t="s">
        <v>125</v>
      </c>
      <c r="H1058" s="7" t="s">
        <v>1502</v>
      </c>
      <c r="I1058" s="7" t="s">
        <v>372</v>
      </c>
      <c r="J1058" s="7" t="s">
        <v>212</v>
      </c>
      <c r="K1058" s="8">
        <v>186</v>
      </c>
      <c r="L1058" s="3">
        <f t="shared" si="16"/>
        <v>68.888888888888886</v>
      </c>
      <c r="M1058" s="2">
        <v>20</v>
      </c>
      <c r="N1058" s="7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>
        <v>2</v>
      </c>
      <c r="AO1058" s="2">
        <v>4</v>
      </c>
      <c r="AP1058" s="2">
        <v>4</v>
      </c>
      <c r="AQ1058" s="2">
        <v>5</v>
      </c>
      <c r="AR1058" s="2">
        <v>3</v>
      </c>
      <c r="AS1058" s="2">
        <v>2</v>
      </c>
      <c r="AT1058" s="2"/>
      <c r="AU1058" s="2"/>
    </row>
    <row r="1059" spans="1:47" ht="114" customHeight="1" x14ac:dyDescent="0.25">
      <c r="A1059" s="7"/>
      <c r="B1059" s="7" t="s">
        <v>1523</v>
      </c>
      <c r="C1059" s="7" t="s">
        <v>155</v>
      </c>
      <c r="D1059" s="7" t="s">
        <v>1524</v>
      </c>
      <c r="E1059" s="7" t="s">
        <v>157</v>
      </c>
      <c r="F1059" s="7" t="s">
        <v>217</v>
      </c>
      <c r="G1059" s="7" t="s">
        <v>1005</v>
      </c>
      <c r="H1059" s="7" t="s">
        <v>1525</v>
      </c>
      <c r="I1059" s="7" t="s">
        <v>372</v>
      </c>
      <c r="J1059" s="7" t="s">
        <v>169</v>
      </c>
      <c r="K1059" s="8">
        <v>606</v>
      </c>
      <c r="L1059" s="3">
        <f t="shared" si="16"/>
        <v>224.44444444444443</v>
      </c>
      <c r="M1059" s="2">
        <v>8</v>
      </c>
      <c r="N1059" s="7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>
        <v>8</v>
      </c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</row>
    <row r="1060" spans="1:47" ht="114" customHeight="1" x14ac:dyDescent="0.25">
      <c r="A1060" s="7"/>
      <c r="B1060" s="7" t="s">
        <v>1526</v>
      </c>
      <c r="C1060" s="7" t="s">
        <v>155</v>
      </c>
      <c r="D1060" s="7" t="s">
        <v>1527</v>
      </c>
      <c r="E1060" s="7" t="s">
        <v>157</v>
      </c>
      <c r="F1060" s="7" t="s">
        <v>217</v>
      </c>
      <c r="G1060" s="7" t="s">
        <v>1005</v>
      </c>
      <c r="H1060" s="7" t="s">
        <v>1528</v>
      </c>
      <c r="I1060" s="7" t="s">
        <v>372</v>
      </c>
      <c r="J1060" s="7" t="s">
        <v>212</v>
      </c>
      <c r="K1060" s="8">
        <v>332</v>
      </c>
      <c r="L1060" s="3">
        <f t="shared" si="16"/>
        <v>122.96296296296296</v>
      </c>
      <c r="M1060" s="2">
        <v>1</v>
      </c>
      <c r="N1060" s="7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>
        <v>1</v>
      </c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</row>
    <row r="1061" spans="1:47" ht="114" customHeight="1" x14ac:dyDescent="0.25">
      <c r="A1061" s="7"/>
      <c r="B1061" s="7" t="s">
        <v>1529</v>
      </c>
      <c r="C1061" s="7" t="s">
        <v>155</v>
      </c>
      <c r="D1061" s="7" t="s">
        <v>1527</v>
      </c>
      <c r="E1061" s="7" t="s">
        <v>157</v>
      </c>
      <c r="F1061" s="7" t="s">
        <v>217</v>
      </c>
      <c r="G1061" s="7" t="s">
        <v>1005</v>
      </c>
      <c r="H1061" s="7" t="s">
        <v>1510</v>
      </c>
      <c r="I1061" s="7" t="s">
        <v>372</v>
      </c>
      <c r="J1061" s="7" t="s">
        <v>1508</v>
      </c>
      <c r="K1061" s="8">
        <v>292</v>
      </c>
      <c r="L1061" s="3">
        <f t="shared" si="16"/>
        <v>108.14814814814814</v>
      </c>
      <c r="M1061" s="2">
        <v>6</v>
      </c>
      <c r="N1061" s="7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>
        <v>6</v>
      </c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</row>
    <row r="1062" spans="1:47" ht="114" customHeight="1" x14ac:dyDescent="0.25">
      <c r="A1062" s="7"/>
      <c r="B1062" s="7" t="s">
        <v>1530</v>
      </c>
      <c r="C1062" s="7" t="s">
        <v>155</v>
      </c>
      <c r="D1062" s="7" t="s">
        <v>1527</v>
      </c>
      <c r="E1062" s="7" t="s">
        <v>157</v>
      </c>
      <c r="F1062" s="7" t="s">
        <v>217</v>
      </c>
      <c r="G1062" s="7" t="s">
        <v>1005</v>
      </c>
      <c r="H1062" s="7" t="s">
        <v>1502</v>
      </c>
      <c r="I1062" s="7" t="s">
        <v>372</v>
      </c>
      <c r="J1062" s="7" t="s">
        <v>1508</v>
      </c>
      <c r="K1062" s="8">
        <v>292</v>
      </c>
      <c r="L1062" s="3">
        <f t="shared" si="16"/>
        <v>108.14814814814814</v>
      </c>
      <c r="M1062" s="2">
        <v>7</v>
      </c>
      <c r="N1062" s="7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>
        <v>7</v>
      </c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</row>
    <row r="1063" spans="1:47" ht="114" customHeight="1" x14ac:dyDescent="0.25">
      <c r="A1063" s="7"/>
      <c r="B1063" s="7" t="s">
        <v>1531</v>
      </c>
      <c r="C1063" s="7" t="s">
        <v>155</v>
      </c>
      <c r="D1063" s="7" t="s">
        <v>1527</v>
      </c>
      <c r="E1063" s="7" t="s">
        <v>157</v>
      </c>
      <c r="F1063" s="7" t="s">
        <v>217</v>
      </c>
      <c r="G1063" s="7" t="s">
        <v>1005</v>
      </c>
      <c r="H1063" s="7" t="s">
        <v>1507</v>
      </c>
      <c r="I1063" s="7" t="s">
        <v>372</v>
      </c>
      <c r="J1063" s="7" t="s">
        <v>1508</v>
      </c>
      <c r="K1063" s="8">
        <v>292</v>
      </c>
      <c r="L1063" s="3">
        <f t="shared" si="16"/>
        <v>108.14814814814814</v>
      </c>
      <c r="M1063" s="2">
        <v>7</v>
      </c>
      <c r="N1063" s="7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>
        <v>7</v>
      </c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</row>
    <row r="1064" spans="1:47" ht="114" customHeight="1" x14ac:dyDescent="0.25">
      <c r="A1064" s="7"/>
      <c r="B1064" s="7" t="s">
        <v>1532</v>
      </c>
      <c r="C1064" s="7" t="s">
        <v>155</v>
      </c>
      <c r="D1064" s="7" t="s">
        <v>1527</v>
      </c>
      <c r="E1064" s="7" t="s">
        <v>157</v>
      </c>
      <c r="F1064" s="7" t="s">
        <v>217</v>
      </c>
      <c r="G1064" s="7" t="s">
        <v>1005</v>
      </c>
      <c r="H1064" s="7" t="s">
        <v>1533</v>
      </c>
      <c r="I1064" s="7" t="s">
        <v>372</v>
      </c>
      <c r="J1064" s="7" t="s">
        <v>1508</v>
      </c>
      <c r="K1064" s="8">
        <v>292</v>
      </c>
      <c r="L1064" s="3">
        <f t="shared" si="16"/>
        <v>108.14814814814814</v>
      </c>
      <c r="M1064" s="2">
        <v>8</v>
      </c>
      <c r="N1064" s="7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>
        <v>8</v>
      </c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</row>
    <row r="1065" spans="1:47" ht="114" customHeight="1" x14ac:dyDescent="0.25">
      <c r="A1065" s="7"/>
      <c r="B1065" s="7" t="s">
        <v>1534</v>
      </c>
      <c r="C1065" s="7" t="s">
        <v>155</v>
      </c>
      <c r="D1065" s="7" t="s">
        <v>1535</v>
      </c>
      <c r="E1065" s="7" t="s">
        <v>157</v>
      </c>
      <c r="F1065" s="7" t="s">
        <v>217</v>
      </c>
      <c r="G1065" s="7" t="s">
        <v>1005</v>
      </c>
      <c r="H1065" s="7" t="s">
        <v>1521</v>
      </c>
      <c r="I1065" s="7" t="s">
        <v>372</v>
      </c>
      <c r="J1065" s="7" t="s">
        <v>212</v>
      </c>
      <c r="K1065" s="8">
        <v>124</v>
      </c>
      <c r="L1065" s="3">
        <f t="shared" si="16"/>
        <v>45.925925925925924</v>
      </c>
      <c r="M1065" s="2">
        <v>6</v>
      </c>
      <c r="N1065" s="7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>
        <v>6</v>
      </c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</row>
    <row r="1066" spans="1:47" ht="114" customHeight="1" x14ac:dyDescent="0.25">
      <c r="A1066" s="7"/>
      <c r="B1066" s="7" t="s">
        <v>1536</v>
      </c>
      <c r="C1066" s="7" t="s">
        <v>155</v>
      </c>
      <c r="D1066" s="7" t="s">
        <v>1535</v>
      </c>
      <c r="E1066" s="7" t="s">
        <v>157</v>
      </c>
      <c r="F1066" s="7" t="s">
        <v>217</v>
      </c>
      <c r="G1066" s="7" t="s">
        <v>1005</v>
      </c>
      <c r="H1066" s="7" t="s">
        <v>1505</v>
      </c>
      <c r="I1066" s="7" t="s">
        <v>372</v>
      </c>
      <c r="J1066" s="7" t="s">
        <v>212</v>
      </c>
      <c r="K1066" s="8">
        <v>108</v>
      </c>
      <c r="L1066" s="3">
        <f t="shared" si="16"/>
        <v>40</v>
      </c>
      <c r="M1066" s="2">
        <v>7</v>
      </c>
      <c r="N1066" s="7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>
        <v>7</v>
      </c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</row>
    <row r="1067" spans="1:47" ht="114" customHeight="1" x14ac:dyDescent="0.25">
      <c r="A1067" s="7"/>
      <c r="B1067" s="7" t="s">
        <v>1537</v>
      </c>
      <c r="C1067" s="7" t="s">
        <v>155</v>
      </c>
      <c r="D1067" s="7" t="s">
        <v>1535</v>
      </c>
      <c r="E1067" s="7" t="s">
        <v>157</v>
      </c>
      <c r="F1067" s="7" t="s">
        <v>158</v>
      </c>
      <c r="G1067" s="7" t="s">
        <v>125</v>
      </c>
      <c r="H1067" s="7" t="s">
        <v>1498</v>
      </c>
      <c r="I1067" s="7" t="s">
        <v>372</v>
      </c>
      <c r="J1067" s="7" t="s">
        <v>162</v>
      </c>
      <c r="K1067" s="8">
        <v>140</v>
      </c>
      <c r="L1067" s="3">
        <f t="shared" si="16"/>
        <v>51.851851851851848</v>
      </c>
      <c r="M1067" s="2">
        <v>14</v>
      </c>
      <c r="N1067" s="7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>
        <v>8</v>
      </c>
      <c r="AL1067" s="2"/>
      <c r="AM1067" s="2"/>
      <c r="AN1067" s="2">
        <v>6</v>
      </c>
      <c r="AO1067" s="2"/>
      <c r="AP1067" s="2"/>
      <c r="AQ1067" s="2"/>
      <c r="AR1067" s="2"/>
      <c r="AS1067" s="2"/>
      <c r="AT1067" s="2"/>
      <c r="AU1067" s="2"/>
    </row>
    <row r="1068" spans="1:47" ht="114" customHeight="1" x14ac:dyDescent="0.25">
      <c r="A1068" s="7"/>
      <c r="B1068" s="7" t="s">
        <v>1538</v>
      </c>
      <c r="C1068" s="7" t="s">
        <v>155</v>
      </c>
      <c r="D1068" s="7" t="s">
        <v>1535</v>
      </c>
      <c r="E1068" s="7" t="s">
        <v>157</v>
      </c>
      <c r="F1068" s="7" t="s">
        <v>217</v>
      </c>
      <c r="G1068" s="7" t="s">
        <v>1005</v>
      </c>
      <c r="H1068" s="7" t="s">
        <v>1505</v>
      </c>
      <c r="I1068" s="7" t="s">
        <v>372</v>
      </c>
      <c r="J1068" s="7" t="s">
        <v>212</v>
      </c>
      <c r="K1068" s="8">
        <v>164</v>
      </c>
      <c r="L1068" s="3">
        <f t="shared" si="16"/>
        <v>60.740740740740733</v>
      </c>
      <c r="M1068" s="2">
        <v>16</v>
      </c>
      <c r="N1068" s="7"/>
      <c r="O1068" s="2"/>
      <c r="P1068" s="2"/>
      <c r="Q1068" s="2"/>
      <c r="R1068" s="2"/>
      <c r="S1068" s="2"/>
      <c r="T1068" s="2"/>
      <c r="U1068" s="2"/>
      <c r="V1068" s="2"/>
      <c r="W1068" s="2"/>
      <c r="X1068" s="2">
        <v>2</v>
      </c>
      <c r="Y1068" s="2"/>
      <c r="Z1068" s="2"/>
      <c r="AA1068" s="2"/>
      <c r="AB1068" s="2"/>
      <c r="AC1068" s="2">
        <v>2</v>
      </c>
      <c r="AD1068" s="2"/>
      <c r="AE1068" s="2"/>
      <c r="AF1068" s="2"/>
      <c r="AG1068" s="2">
        <v>7</v>
      </c>
      <c r="AH1068" s="2"/>
      <c r="AI1068" s="2"/>
      <c r="AJ1068" s="2"/>
      <c r="AK1068" s="2">
        <v>4</v>
      </c>
      <c r="AL1068" s="2"/>
      <c r="AM1068" s="2"/>
      <c r="AN1068" s="2">
        <v>1</v>
      </c>
      <c r="AO1068" s="2"/>
      <c r="AP1068" s="2"/>
      <c r="AQ1068" s="2"/>
      <c r="AR1068" s="2"/>
      <c r="AS1068" s="2"/>
      <c r="AT1068" s="2"/>
      <c r="AU1068" s="2"/>
    </row>
    <row r="1069" spans="1:47" ht="114" customHeight="1" x14ac:dyDescent="0.25">
      <c r="A1069" s="7"/>
      <c r="B1069" s="7" t="s">
        <v>1539</v>
      </c>
      <c r="C1069" s="7" t="s">
        <v>155</v>
      </c>
      <c r="D1069" s="7" t="s">
        <v>1535</v>
      </c>
      <c r="E1069" s="7" t="s">
        <v>157</v>
      </c>
      <c r="F1069" s="7" t="s">
        <v>217</v>
      </c>
      <c r="G1069" s="7" t="s">
        <v>1005</v>
      </c>
      <c r="H1069" s="7" t="s">
        <v>1540</v>
      </c>
      <c r="I1069" s="7" t="s">
        <v>372</v>
      </c>
      <c r="J1069" s="7" t="s">
        <v>212</v>
      </c>
      <c r="K1069" s="8">
        <v>146</v>
      </c>
      <c r="L1069" s="3">
        <f t="shared" si="16"/>
        <v>54.074074074074069</v>
      </c>
      <c r="M1069" s="2">
        <v>22</v>
      </c>
      <c r="N1069" s="7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>
        <v>1</v>
      </c>
      <c r="AA1069" s="2"/>
      <c r="AB1069" s="2"/>
      <c r="AC1069" s="2">
        <v>6</v>
      </c>
      <c r="AD1069" s="2"/>
      <c r="AE1069" s="2"/>
      <c r="AF1069" s="2"/>
      <c r="AG1069" s="2">
        <v>9</v>
      </c>
      <c r="AH1069" s="2"/>
      <c r="AI1069" s="2"/>
      <c r="AJ1069" s="2"/>
      <c r="AK1069" s="2">
        <v>6</v>
      </c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</row>
    <row r="1070" spans="1:47" ht="114" customHeight="1" x14ac:dyDescent="0.25">
      <c r="A1070" s="7"/>
      <c r="B1070" s="7" t="s">
        <v>1541</v>
      </c>
      <c r="C1070" s="7" t="s">
        <v>155</v>
      </c>
      <c r="D1070" s="7" t="s">
        <v>1535</v>
      </c>
      <c r="E1070" s="7" t="s">
        <v>157</v>
      </c>
      <c r="F1070" s="7" t="s">
        <v>217</v>
      </c>
      <c r="G1070" s="7" t="s">
        <v>1005</v>
      </c>
      <c r="H1070" s="7" t="s">
        <v>1505</v>
      </c>
      <c r="I1070" s="7" t="s">
        <v>372</v>
      </c>
      <c r="J1070" s="7" t="s">
        <v>162</v>
      </c>
      <c r="K1070" s="8">
        <v>180</v>
      </c>
      <c r="L1070" s="3">
        <f t="shared" si="16"/>
        <v>66.666666666666657</v>
      </c>
      <c r="M1070" s="2">
        <v>161</v>
      </c>
      <c r="N1070" s="7"/>
      <c r="O1070" s="2"/>
      <c r="P1070" s="2"/>
      <c r="Q1070" s="2"/>
      <c r="R1070" s="2"/>
      <c r="S1070" s="2"/>
      <c r="T1070" s="2"/>
      <c r="U1070" s="2"/>
      <c r="V1070" s="2"/>
      <c r="W1070" s="2"/>
      <c r="X1070" s="2">
        <v>3</v>
      </c>
      <c r="Y1070" s="2"/>
      <c r="Z1070" s="2">
        <v>2</v>
      </c>
      <c r="AA1070" s="2"/>
      <c r="AB1070" s="2"/>
      <c r="AC1070" s="2">
        <v>29</v>
      </c>
      <c r="AD1070" s="2"/>
      <c r="AE1070" s="2"/>
      <c r="AF1070" s="2"/>
      <c r="AG1070" s="2">
        <v>64</v>
      </c>
      <c r="AH1070" s="2"/>
      <c r="AI1070" s="2"/>
      <c r="AJ1070" s="2"/>
      <c r="AK1070" s="2">
        <v>42</v>
      </c>
      <c r="AL1070" s="2"/>
      <c r="AM1070" s="2"/>
      <c r="AN1070" s="2">
        <v>20</v>
      </c>
      <c r="AO1070" s="2">
        <v>1</v>
      </c>
      <c r="AP1070" s="2"/>
      <c r="AQ1070" s="2"/>
      <c r="AR1070" s="2"/>
      <c r="AS1070" s="2"/>
      <c r="AT1070" s="2"/>
      <c r="AU1070" s="2"/>
    </row>
    <row r="1071" spans="1:47" ht="114" customHeight="1" x14ac:dyDescent="0.25">
      <c r="A1071" s="7"/>
      <c r="B1071" s="7" t="s">
        <v>1542</v>
      </c>
      <c r="C1071" s="7" t="s">
        <v>155</v>
      </c>
      <c r="D1071" s="7" t="s">
        <v>1543</v>
      </c>
      <c r="E1071" s="7" t="s">
        <v>157</v>
      </c>
      <c r="F1071" s="7" t="s">
        <v>217</v>
      </c>
      <c r="G1071" s="7" t="s">
        <v>1005</v>
      </c>
      <c r="H1071" s="7" t="s">
        <v>1505</v>
      </c>
      <c r="I1071" s="7" t="s">
        <v>372</v>
      </c>
      <c r="J1071" s="7" t="s">
        <v>212</v>
      </c>
      <c r="K1071" s="8">
        <v>236</v>
      </c>
      <c r="L1071" s="3">
        <f t="shared" si="16"/>
        <v>87.407407407407405</v>
      </c>
      <c r="M1071" s="2">
        <v>5</v>
      </c>
      <c r="N1071" s="7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>
        <v>5</v>
      </c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</row>
    <row r="1072" spans="1:47" ht="114" customHeight="1" x14ac:dyDescent="0.25">
      <c r="A1072" s="7"/>
      <c r="B1072" s="7" t="s">
        <v>1544</v>
      </c>
      <c r="C1072" s="7" t="s">
        <v>155</v>
      </c>
      <c r="D1072" s="7" t="s">
        <v>1545</v>
      </c>
      <c r="E1072" s="7" t="s">
        <v>157</v>
      </c>
      <c r="F1072" s="7" t="s">
        <v>217</v>
      </c>
      <c r="G1072" s="7" t="s">
        <v>1005</v>
      </c>
      <c r="H1072" s="7" t="s">
        <v>1495</v>
      </c>
      <c r="I1072" s="7" t="s">
        <v>372</v>
      </c>
      <c r="J1072" s="7" t="s">
        <v>162</v>
      </c>
      <c r="K1072" s="8">
        <v>640</v>
      </c>
      <c r="L1072" s="3">
        <f t="shared" si="16"/>
        <v>237.03703703703701</v>
      </c>
      <c r="M1072" s="2">
        <v>2</v>
      </c>
      <c r="N1072" s="7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>
        <v>1</v>
      </c>
      <c r="AL1072" s="2"/>
      <c r="AM1072" s="2"/>
      <c r="AN1072" s="2">
        <v>1</v>
      </c>
      <c r="AO1072" s="2"/>
      <c r="AP1072" s="2"/>
      <c r="AQ1072" s="2"/>
      <c r="AR1072" s="2"/>
      <c r="AS1072" s="2"/>
      <c r="AT1072" s="2"/>
      <c r="AU1072" s="2"/>
    </row>
    <row r="1073" spans="1:47" ht="114" customHeight="1" x14ac:dyDescent="0.25">
      <c r="A1073" s="7"/>
      <c r="B1073" s="7" t="s">
        <v>1546</v>
      </c>
      <c r="C1073" s="7" t="s">
        <v>155</v>
      </c>
      <c r="D1073" s="7" t="s">
        <v>1547</v>
      </c>
      <c r="E1073" s="7" t="s">
        <v>157</v>
      </c>
      <c r="F1073" s="7" t="s">
        <v>158</v>
      </c>
      <c r="G1073" s="7" t="s">
        <v>1005</v>
      </c>
      <c r="H1073" s="7" t="s">
        <v>1495</v>
      </c>
      <c r="I1073" s="7" t="s">
        <v>1548</v>
      </c>
      <c r="J1073" s="7" t="s">
        <v>212</v>
      </c>
      <c r="K1073" s="8">
        <v>242</v>
      </c>
      <c r="L1073" s="3">
        <f t="shared" si="16"/>
        <v>89.629629629629619</v>
      </c>
      <c r="M1073" s="2">
        <v>52</v>
      </c>
      <c r="N1073" s="7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>
        <v>17</v>
      </c>
      <c r="AD1073" s="2"/>
      <c r="AE1073" s="2"/>
      <c r="AF1073" s="2"/>
      <c r="AG1073" s="2">
        <v>16</v>
      </c>
      <c r="AH1073" s="2"/>
      <c r="AI1073" s="2"/>
      <c r="AJ1073" s="2"/>
      <c r="AK1073" s="2">
        <v>16</v>
      </c>
      <c r="AL1073" s="2"/>
      <c r="AM1073" s="2"/>
      <c r="AN1073" s="2">
        <v>3</v>
      </c>
      <c r="AO1073" s="2"/>
      <c r="AP1073" s="2"/>
      <c r="AQ1073" s="2"/>
      <c r="AR1073" s="2"/>
      <c r="AS1073" s="2"/>
      <c r="AT1073" s="2"/>
      <c r="AU1073" s="2"/>
    </row>
    <row r="1074" spans="1:47" ht="114" customHeight="1" x14ac:dyDescent="0.25">
      <c r="A1074" s="7"/>
      <c r="B1074" s="7" t="s">
        <v>1549</v>
      </c>
      <c r="C1074" s="7" t="s">
        <v>155</v>
      </c>
      <c r="D1074" s="7" t="s">
        <v>1547</v>
      </c>
      <c r="E1074" s="7" t="s">
        <v>157</v>
      </c>
      <c r="F1074" s="7" t="s">
        <v>158</v>
      </c>
      <c r="G1074" s="7" t="s">
        <v>1005</v>
      </c>
      <c r="H1074" s="7" t="s">
        <v>1505</v>
      </c>
      <c r="I1074" s="7" t="s">
        <v>1548</v>
      </c>
      <c r="J1074" s="7" t="s">
        <v>212</v>
      </c>
      <c r="K1074" s="8">
        <v>242</v>
      </c>
      <c r="L1074" s="3">
        <f t="shared" si="16"/>
        <v>89.629629629629619</v>
      </c>
      <c r="M1074" s="2">
        <v>53</v>
      </c>
      <c r="N1074" s="7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>
        <v>1</v>
      </c>
      <c r="AA1074" s="2"/>
      <c r="AB1074" s="2"/>
      <c r="AC1074" s="2">
        <v>18</v>
      </c>
      <c r="AD1074" s="2"/>
      <c r="AE1074" s="2"/>
      <c r="AF1074" s="2"/>
      <c r="AG1074" s="2">
        <v>14</v>
      </c>
      <c r="AH1074" s="2"/>
      <c r="AI1074" s="2"/>
      <c r="AJ1074" s="2"/>
      <c r="AK1074" s="2">
        <v>15</v>
      </c>
      <c r="AL1074" s="2"/>
      <c r="AM1074" s="2"/>
      <c r="AN1074" s="2">
        <v>5</v>
      </c>
      <c r="AO1074" s="2"/>
      <c r="AP1074" s="2"/>
      <c r="AQ1074" s="2"/>
      <c r="AR1074" s="2"/>
      <c r="AS1074" s="2"/>
      <c r="AT1074" s="2"/>
      <c r="AU1074" s="2"/>
    </row>
    <row r="1075" spans="1:47" ht="114" customHeight="1" x14ac:dyDescent="0.25">
      <c r="A1075" s="7"/>
      <c r="B1075" s="7" t="s">
        <v>1550</v>
      </c>
      <c r="C1075" s="7" t="s">
        <v>155</v>
      </c>
      <c r="D1075" s="7" t="s">
        <v>1551</v>
      </c>
      <c r="E1075" s="7" t="s">
        <v>157</v>
      </c>
      <c r="F1075" s="7" t="s">
        <v>158</v>
      </c>
      <c r="G1075" s="7" t="s">
        <v>1005</v>
      </c>
      <c r="H1075" s="7" t="s">
        <v>1552</v>
      </c>
      <c r="I1075" s="7" t="s">
        <v>194</v>
      </c>
      <c r="J1075" s="7" t="s">
        <v>169</v>
      </c>
      <c r="K1075" s="8">
        <v>298</v>
      </c>
      <c r="L1075" s="3">
        <f t="shared" si="16"/>
        <v>110.37037037037037</v>
      </c>
      <c r="M1075" s="2">
        <v>4</v>
      </c>
      <c r="N1075" s="7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>
        <v>2</v>
      </c>
      <c r="AD1075" s="2"/>
      <c r="AE1075" s="2"/>
      <c r="AF1075" s="2"/>
      <c r="AG1075" s="2">
        <v>1</v>
      </c>
      <c r="AH1075" s="2"/>
      <c r="AI1075" s="2"/>
      <c r="AJ1075" s="2"/>
      <c r="AK1075" s="2">
        <v>1</v>
      </c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</row>
    <row r="1076" spans="1:47" ht="114" customHeight="1" x14ac:dyDescent="0.25">
      <c r="A1076" s="7"/>
      <c r="B1076" s="7" t="s">
        <v>1553</v>
      </c>
      <c r="C1076" s="7" t="s">
        <v>155</v>
      </c>
      <c r="D1076" s="7" t="s">
        <v>1551</v>
      </c>
      <c r="E1076" s="7" t="s">
        <v>157</v>
      </c>
      <c r="F1076" s="7" t="s">
        <v>158</v>
      </c>
      <c r="G1076" s="7" t="s">
        <v>1005</v>
      </c>
      <c r="H1076" s="7" t="s">
        <v>1554</v>
      </c>
      <c r="I1076" s="7" t="s">
        <v>194</v>
      </c>
      <c r="J1076" s="7" t="s">
        <v>169</v>
      </c>
      <c r="K1076" s="8">
        <v>298</v>
      </c>
      <c r="L1076" s="3">
        <f t="shared" si="16"/>
        <v>110.37037037037037</v>
      </c>
      <c r="M1076" s="2">
        <v>6</v>
      </c>
      <c r="N1076" s="7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>
        <v>2</v>
      </c>
      <c r="AD1076" s="2"/>
      <c r="AE1076" s="2"/>
      <c r="AF1076" s="2"/>
      <c r="AG1076" s="2">
        <v>3</v>
      </c>
      <c r="AH1076" s="2"/>
      <c r="AI1076" s="2"/>
      <c r="AJ1076" s="2"/>
      <c r="AK1076" s="2">
        <v>1</v>
      </c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</row>
    <row r="1077" spans="1:47" ht="114" customHeight="1" x14ac:dyDescent="0.25">
      <c r="A1077" s="7"/>
      <c r="B1077" s="7" t="s">
        <v>1555</v>
      </c>
      <c r="C1077" s="7" t="s">
        <v>155</v>
      </c>
      <c r="D1077" s="7" t="s">
        <v>1556</v>
      </c>
      <c r="E1077" s="7" t="s">
        <v>157</v>
      </c>
      <c r="F1077" s="7" t="s">
        <v>217</v>
      </c>
      <c r="G1077" s="7" t="s">
        <v>1005</v>
      </c>
      <c r="H1077" s="7" t="s">
        <v>1498</v>
      </c>
      <c r="I1077" s="7" t="s">
        <v>372</v>
      </c>
      <c r="J1077" s="7" t="s">
        <v>169</v>
      </c>
      <c r="K1077" s="8">
        <v>672</v>
      </c>
      <c r="L1077" s="3">
        <f t="shared" si="16"/>
        <v>248.88888888888889</v>
      </c>
      <c r="M1077" s="2">
        <v>5</v>
      </c>
      <c r="N1077" s="7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>
        <v>1</v>
      </c>
      <c r="AD1077" s="2"/>
      <c r="AE1077" s="2"/>
      <c r="AF1077" s="2"/>
      <c r="AG1077" s="2">
        <v>2</v>
      </c>
      <c r="AH1077" s="2"/>
      <c r="AI1077" s="2"/>
      <c r="AJ1077" s="2"/>
      <c r="AK1077" s="2">
        <v>2</v>
      </c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</row>
    <row r="1078" spans="1:47" ht="114" customHeight="1" x14ac:dyDescent="0.25">
      <c r="A1078" s="7"/>
      <c r="B1078" s="7" t="s">
        <v>1557</v>
      </c>
      <c r="C1078" s="7" t="s">
        <v>155</v>
      </c>
      <c r="D1078" s="7" t="s">
        <v>1558</v>
      </c>
      <c r="E1078" s="7" t="s">
        <v>157</v>
      </c>
      <c r="F1078" s="7" t="s">
        <v>158</v>
      </c>
      <c r="G1078" s="7" t="s">
        <v>125</v>
      </c>
      <c r="H1078" s="7" t="s">
        <v>1495</v>
      </c>
      <c r="I1078" s="7" t="s">
        <v>1559</v>
      </c>
      <c r="J1078" s="7" t="s">
        <v>169</v>
      </c>
      <c r="K1078" s="8">
        <v>1888</v>
      </c>
      <c r="L1078" s="3">
        <f t="shared" si="16"/>
        <v>699.25925925925924</v>
      </c>
      <c r="M1078" s="2">
        <v>2</v>
      </c>
      <c r="N1078" s="7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>
        <v>2</v>
      </c>
      <c r="AQ1078" s="2"/>
      <c r="AR1078" s="2"/>
      <c r="AS1078" s="2"/>
      <c r="AT1078" s="2"/>
      <c r="AU1078" s="2"/>
    </row>
    <row r="1079" spans="1:47" ht="114" customHeight="1" x14ac:dyDescent="0.25">
      <c r="A1079" s="7"/>
      <c r="B1079" s="7" t="s">
        <v>1560</v>
      </c>
      <c r="C1079" s="7" t="s">
        <v>155</v>
      </c>
      <c r="D1079" s="7" t="s">
        <v>1561</v>
      </c>
      <c r="E1079" s="7" t="s">
        <v>157</v>
      </c>
      <c r="F1079" s="7" t="s">
        <v>217</v>
      </c>
      <c r="G1079" s="7" t="s">
        <v>1005</v>
      </c>
      <c r="H1079" s="7" t="s">
        <v>1502</v>
      </c>
      <c r="I1079" s="7" t="s">
        <v>267</v>
      </c>
      <c r="J1079" s="7" t="s">
        <v>162</v>
      </c>
      <c r="K1079" s="8">
        <v>494</v>
      </c>
      <c r="L1079" s="3">
        <f t="shared" si="16"/>
        <v>182.96296296296296</v>
      </c>
      <c r="M1079" s="2">
        <v>2</v>
      </c>
      <c r="N1079" s="7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>
        <v>2</v>
      </c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</row>
    <row r="1080" spans="1:47" ht="114" customHeight="1" x14ac:dyDescent="0.25">
      <c r="A1080" s="7"/>
      <c r="B1080" s="7" t="s">
        <v>1562</v>
      </c>
      <c r="C1080" s="7" t="s">
        <v>155</v>
      </c>
      <c r="D1080" s="7" t="s">
        <v>1561</v>
      </c>
      <c r="E1080" s="7" t="s">
        <v>157</v>
      </c>
      <c r="F1080" s="7" t="s">
        <v>217</v>
      </c>
      <c r="G1080" s="7" t="s">
        <v>1005</v>
      </c>
      <c r="H1080" s="7" t="s">
        <v>1525</v>
      </c>
      <c r="I1080" s="7" t="s">
        <v>671</v>
      </c>
      <c r="J1080" s="7" t="s">
        <v>169</v>
      </c>
      <c r="K1080" s="8">
        <v>482</v>
      </c>
      <c r="L1080" s="3">
        <f t="shared" si="16"/>
        <v>178.5185185185185</v>
      </c>
      <c r="M1080" s="2">
        <v>4</v>
      </c>
      <c r="N1080" s="7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>
        <v>4</v>
      </c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</row>
    <row r="1081" spans="1:47" ht="114" customHeight="1" x14ac:dyDescent="0.25">
      <c r="A1081" s="7"/>
      <c r="B1081" s="7" t="s">
        <v>1563</v>
      </c>
      <c r="C1081" s="7" t="s">
        <v>155</v>
      </c>
      <c r="D1081" s="7" t="s">
        <v>1564</v>
      </c>
      <c r="E1081" s="7" t="s">
        <v>157</v>
      </c>
      <c r="F1081" s="7" t="s">
        <v>217</v>
      </c>
      <c r="G1081" s="7" t="s">
        <v>1005</v>
      </c>
      <c r="H1081" s="7" t="s">
        <v>1525</v>
      </c>
      <c r="I1081" s="7" t="s">
        <v>267</v>
      </c>
      <c r="J1081" s="7" t="s">
        <v>162</v>
      </c>
      <c r="K1081" s="8">
        <v>640</v>
      </c>
      <c r="L1081" s="3">
        <f t="shared" si="16"/>
        <v>237.03703703703701</v>
      </c>
      <c r="M1081" s="2">
        <v>1</v>
      </c>
      <c r="N1081" s="7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>
        <v>1</v>
      </c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</row>
    <row r="1082" spans="1:47" ht="114" customHeight="1" x14ac:dyDescent="0.25">
      <c r="A1082" s="7"/>
      <c r="B1082" s="7" t="s">
        <v>1565</v>
      </c>
      <c r="C1082" s="7" t="s">
        <v>155</v>
      </c>
      <c r="D1082" s="7" t="s">
        <v>1564</v>
      </c>
      <c r="E1082" s="7" t="s">
        <v>157</v>
      </c>
      <c r="F1082" s="7" t="s">
        <v>217</v>
      </c>
      <c r="G1082" s="7" t="s">
        <v>125</v>
      </c>
      <c r="H1082" s="7" t="s">
        <v>1566</v>
      </c>
      <c r="I1082" s="7" t="s">
        <v>303</v>
      </c>
      <c r="J1082" s="7" t="s">
        <v>169</v>
      </c>
      <c r="K1082" s="8">
        <v>1244</v>
      </c>
      <c r="L1082" s="3">
        <f t="shared" si="16"/>
        <v>460.7407407407407</v>
      </c>
      <c r="M1082" s="2">
        <v>2</v>
      </c>
      <c r="N1082" s="7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>
        <v>2</v>
      </c>
      <c r="AQ1082" s="2"/>
      <c r="AR1082" s="2"/>
      <c r="AS1082" s="2"/>
      <c r="AT1082" s="2"/>
      <c r="AU1082" s="2"/>
    </row>
    <row r="1083" spans="1:47" ht="114" customHeight="1" x14ac:dyDescent="0.25">
      <c r="A1083" s="7"/>
      <c r="B1083" s="7" t="s">
        <v>1567</v>
      </c>
      <c r="C1083" s="7" t="s">
        <v>155</v>
      </c>
      <c r="D1083" s="7" t="s">
        <v>1564</v>
      </c>
      <c r="E1083" s="7" t="s">
        <v>157</v>
      </c>
      <c r="F1083" s="7" t="s">
        <v>217</v>
      </c>
      <c r="G1083" s="7" t="s">
        <v>125</v>
      </c>
      <c r="H1083" s="7" t="s">
        <v>1498</v>
      </c>
      <c r="I1083" s="7" t="s">
        <v>303</v>
      </c>
      <c r="J1083" s="7" t="s">
        <v>169</v>
      </c>
      <c r="K1083" s="8">
        <v>1200</v>
      </c>
      <c r="L1083" s="3">
        <f t="shared" si="16"/>
        <v>444.4444444444444</v>
      </c>
      <c r="M1083" s="2">
        <v>3</v>
      </c>
      <c r="N1083" s="7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>
        <v>3</v>
      </c>
      <c r="AQ1083" s="2"/>
      <c r="AR1083" s="2"/>
      <c r="AS1083" s="2"/>
      <c r="AT1083" s="2"/>
      <c r="AU1083" s="2"/>
    </row>
    <row r="1084" spans="1:47" ht="114" customHeight="1" x14ac:dyDescent="0.25">
      <c r="A1084" s="7"/>
      <c r="B1084" s="7" t="s">
        <v>1568</v>
      </c>
      <c r="C1084" s="7" t="s">
        <v>155</v>
      </c>
      <c r="D1084" s="7" t="s">
        <v>1564</v>
      </c>
      <c r="E1084" s="7" t="s">
        <v>157</v>
      </c>
      <c r="F1084" s="7" t="s">
        <v>217</v>
      </c>
      <c r="G1084" s="7" t="s">
        <v>1005</v>
      </c>
      <c r="H1084" s="7" t="s">
        <v>1512</v>
      </c>
      <c r="I1084" s="7" t="s">
        <v>267</v>
      </c>
      <c r="J1084" s="7" t="s">
        <v>162</v>
      </c>
      <c r="K1084" s="8">
        <v>640</v>
      </c>
      <c r="L1084" s="3">
        <f t="shared" si="16"/>
        <v>237.03703703703701</v>
      </c>
      <c r="M1084" s="2">
        <v>5</v>
      </c>
      <c r="N1084" s="7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>
        <v>1</v>
      </c>
      <c r="AD1084" s="2"/>
      <c r="AE1084" s="2"/>
      <c r="AF1084" s="2"/>
      <c r="AG1084" s="2">
        <v>3</v>
      </c>
      <c r="AH1084" s="2"/>
      <c r="AI1084" s="2"/>
      <c r="AJ1084" s="2"/>
      <c r="AK1084" s="2">
        <v>1</v>
      </c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</row>
    <row r="1085" spans="1:47" ht="114" customHeight="1" x14ac:dyDescent="0.25">
      <c r="A1085" s="7"/>
      <c r="B1085" s="7" t="s">
        <v>1569</v>
      </c>
      <c r="C1085" s="7" t="s">
        <v>155</v>
      </c>
      <c r="D1085" s="7" t="s">
        <v>1564</v>
      </c>
      <c r="E1085" s="7" t="s">
        <v>157</v>
      </c>
      <c r="F1085" s="7" t="s">
        <v>217</v>
      </c>
      <c r="G1085" s="7" t="s">
        <v>1005</v>
      </c>
      <c r="H1085" s="7" t="s">
        <v>1502</v>
      </c>
      <c r="I1085" s="7" t="s">
        <v>267</v>
      </c>
      <c r="J1085" s="7" t="s">
        <v>162</v>
      </c>
      <c r="K1085" s="8">
        <v>634</v>
      </c>
      <c r="L1085" s="3">
        <f t="shared" si="16"/>
        <v>234.81481481481481</v>
      </c>
      <c r="M1085" s="2">
        <v>26</v>
      </c>
      <c r="N1085" s="7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>
        <v>2</v>
      </c>
      <c r="AA1085" s="2"/>
      <c r="AB1085" s="2"/>
      <c r="AC1085" s="2">
        <v>7</v>
      </c>
      <c r="AD1085" s="2"/>
      <c r="AE1085" s="2"/>
      <c r="AF1085" s="2"/>
      <c r="AG1085" s="2">
        <v>14</v>
      </c>
      <c r="AH1085" s="2"/>
      <c r="AI1085" s="2"/>
      <c r="AJ1085" s="2"/>
      <c r="AK1085" s="2">
        <v>3</v>
      </c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</row>
    <row r="1086" spans="1:47" ht="114" customHeight="1" x14ac:dyDescent="0.25">
      <c r="A1086" s="7"/>
      <c r="B1086" s="7" t="s">
        <v>1570</v>
      </c>
      <c r="C1086" s="7" t="s">
        <v>155</v>
      </c>
      <c r="D1086" s="7" t="s">
        <v>1571</v>
      </c>
      <c r="E1086" s="7" t="s">
        <v>157</v>
      </c>
      <c r="F1086" s="7" t="s">
        <v>158</v>
      </c>
      <c r="G1086" s="7" t="s">
        <v>125</v>
      </c>
      <c r="H1086" s="7" t="s">
        <v>1498</v>
      </c>
      <c r="I1086" s="7" t="s">
        <v>1572</v>
      </c>
      <c r="J1086" s="7" t="s">
        <v>162</v>
      </c>
      <c r="K1086" s="8">
        <v>970</v>
      </c>
      <c r="L1086" s="3">
        <f t="shared" si="16"/>
        <v>359.25925925925924</v>
      </c>
      <c r="M1086" s="2">
        <v>1</v>
      </c>
      <c r="N1086" s="7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>
        <v>1</v>
      </c>
      <c r="AQ1086" s="2"/>
      <c r="AR1086" s="2"/>
      <c r="AS1086" s="2"/>
      <c r="AT1086" s="2"/>
      <c r="AU1086" s="2"/>
    </row>
    <row r="1087" spans="1:47" ht="114" customHeight="1" x14ac:dyDescent="0.25">
      <c r="A1087" s="7"/>
      <c r="B1087" s="7" t="s">
        <v>1573</v>
      </c>
      <c r="C1087" s="7" t="s">
        <v>155</v>
      </c>
      <c r="D1087" s="7" t="s">
        <v>1571</v>
      </c>
      <c r="E1087" s="7" t="s">
        <v>157</v>
      </c>
      <c r="F1087" s="7" t="s">
        <v>158</v>
      </c>
      <c r="G1087" s="7" t="s">
        <v>1005</v>
      </c>
      <c r="H1087" s="7" t="s">
        <v>1552</v>
      </c>
      <c r="I1087" s="7" t="s">
        <v>267</v>
      </c>
      <c r="J1087" s="7" t="s">
        <v>162</v>
      </c>
      <c r="K1087" s="8">
        <v>672</v>
      </c>
      <c r="L1087" s="3">
        <f t="shared" si="16"/>
        <v>248.88888888888889</v>
      </c>
      <c r="M1087" s="2">
        <v>7</v>
      </c>
      <c r="N1087" s="7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>
        <v>1</v>
      </c>
      <c r="AA1087" s="2"/>
      <c r="AB1087" s="2"/>
      <c r="AC1087" s="2">
        <v>1</v>
      </c>
      <c r="AD1087" s="2"/>
      <c r="AE1087" s="2"/>
      <c r="AF1087" s="2"/>
      <c r="AG1087" s="2"/>
      <c r="AH1087" s="2"/>
      <c r="AI1087" s="2"/>
      <c r="AJ1087" s="2"/>
      <c r="AK1087" s="2">
        <v>3</v>
      </c>
      <c r="AL1087" s="2"/>
      <c r="AM1087" s="2"/>
      <c r="AN1087" s="2">
        <v>2</v>
      </c>
      <c r="AO1087" s="2"/>
      <c r="AP1087" s="2"/>
      <c r="AQ1087" s="2"/>
      <c r="AR1087" s="2"/>
      <c r="AS1087" s="2"/>
      <c r="AT1087" s="2"/>
      <c r="AU1087" s="2"/>
    </row>
    <row r="1088" spans="1:47" ht="114" customHeight="1" x14ac:dyDescent="0.25">
      <c r="A1088" s="7"/>
      <c r="B1088" s="7" t="s">
        <v>1574</v>
      </c>
      <c r="C1088" s="7" t="s">
        <v>155</v>
      </c>
      <c r="D1088" s="7" t="s">
        <v>1571</v>
      </c>
      <c r="E1088" s="7" t="s">
        <v>157</v>
      </c>
      <c r="F1088" s="7" t="s">
        <v>158</v>
      </c>
      <c r="G1088" s="7" t="s">
        <v>125</v>
      </c>
      <c r="H1088" s="7" t="s">
        <v>1575</v>
      </c>
      <c r="I1088" s="7" t="s">
        <v>1576</v>
      </c>
      <c r="J1088" s="7" t="s">
        <v>169</v>
      </c>
      <c r="K1088" s="8">
        <v>964</v>
      </c>
      <c r="L1088" s="3">
        <f t="shared" si="16"/>
        <v>357.03703703703701</v>
      </c>
      <c r="M1088" s="2">
        <v>10</v>
      </c>
      <c r="N1088" s="7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>
        <v>8</v>
      </c>
      <c r="AQ1088" s="2">
        <v>2</v>
      </c>
      <c r="AR1088" s="2"/>
      <c r="AS1088" s="2"/>
      <c r="AT1088" s="2"/>
      <c r="AU1088" s="2"/>
    </row>
    <row r="1089" spans="1:47" ht="114" customHeight="1" x14ac:dyDescent="0.25">
      <c r="A1089" s="7"/>
      <c r="B1089" s="7" t="s">
        <v>1577</v>
      </c>
      <c r="C1089" s="7" t="s">
        <v>155</v>
      </c>
      <c r="D1089" s="7" t="s">
        <v>1571</v>
      </c>
      <c r="E1089" s="7" t="s">
        <v>157</v>
      </c>
      <c r="F1089" s="7" t="s">
        <v>158</v>
      </c>
      <c r="G1089" s="7" t="s">
        <v>125</v>
      </c>
      <c r="H1089" s="7" t="s">
        <v>1521</v>
      </c>
      <c r="I1089" s="7" t="s">
        <v>267</v>
      </c>
      <c r="J1089" s="7" t="s">
        <v>162</v>
      </c>
      <c r="K1089" s="8">
        <v>896</v>
      </c>
      <c r="L1089" s="3">
        <f t="shared" si="16"/>
        <v>331.85185185185185</v>
      </c>
      <c r="M1089" s="2">
        <v>15</v>
      </c>
      <c r="N1089" s="7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>
        <v>2</v>
      </c>
      <c r="AP1089" s="2">
        <v>9</v>
      </c>
      <c r="AQ1089" s="2">
        <v>1</v>
      </c>
      <c r="AR1089" s="2">
        <v>2</v>
      </c>
      <c r="AS1089" s="2">
        <v>1</v>
      </c>
      <c r="AT1089" s="2"/>
      <c r="AU1089" s="2"/>
    </row>
    <row r="1090" spans="1:47" ht="114" customHeight="1" x14ac:dyDescent="0.25">
      <c r="A1090" s="7"/>
      <c r="B1090" s="7" t="s">
        <v>1578</v>
      </c>
      <c r="C1090" s="7" t="s">
        <v>155</v>
      </c>
      <c r="D1090" s="7" t="s">
        <v>1571</v>
      </c>
      <c r="E1090" s="7" t="s">
        <v>157</v>
      </c>
      <c r="F1090" s="7" t="s">
        <v>158</v>
      </c>
      <c r="G1090" s="7" t="s">
        <v>125</v>
      </c>
      <c r="H1090" s="7" t="s">
        <v>1521</v>
      </c>
      <c r="I1090" s="7" t="s">
        <v>161</v>
      </c>
      <c r="J1090" s="7" t="s">
        <v>162</v>
      </c>
      <c r="K1090" s="8">
        <v>790</v>
      </c>
      <c r="L1090" s="3">
        <f t="shared" si="16"/>
        <v>292.59259259259255</v>
      </c>
      <c r="M1090" s="2">
        <v>29</v>
      </c>
      <c r="N1090" s="7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>
        <v>6</v>
      </c>
      <c r="AP1090" s="2">
        <v>17</v>
      </c>
      <c r="AQ1090" s="2">
        <v>4</v>
      </c>
      <c r="AR1090" s="2">
        <v>2</v>
      </c>
      <c r="AS1090" s="2"/>
      <c r="AT1090" s="2"/>
      <c r="AU1090" s="2"/>
    </row>
    <row r="1091" spans="1:47" ht="114" customHeight="1" x14ac:dyDescent="0.25">
      <c r="A1091" s="7"/>
      <c r="B1091" s="7" t="s">
        <v>1579</v>
      </c>
      <c r="C1091" s="7" t="s">
        <v>155</v>
      </c>
      <c r="D1091" s="7" t="s">
        <v>1580</v>
      </c>
      <c r="E1091" s="7" t="s">
        <v>157</v>
      </c>
      <c r="F1091" s="7" t="s">
        <v>158</v>
      </c>
      <c r="G1091" s="7" t="s">
        <v>125</v>
      </c>
      <c r="H1091" s="7" t="s">
        <v>1521</v>
      </c>
      <c r="I1091" s="7" t="s">
        <v>267</v>
      </c>
      <c r="J1091" s="7" t="s">
        <v>162</v>
      </c>
      <c r="K1091" s="8">
        <v>746</v>
      </c>
      <c r="L1091" s="3">
        <f t="shared" si="16"/>
        <v>276.2962962962963</v>
      </c>
      <c r="M1091" s="2">
        <v>1</v>
      </c>
      <c r="N1091" s="7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>
        <v>1</v>
      </c>
      <c r="AQ1091" s="2"/>
      <c r="AR1091" s="2"/>
      <c r="AS1091" s="2"/>
      <c r="AT1091" s="2"/>
      <c r="AU1091" s="2"/>
    </row>
    <row r="1092" spans="1:47" ht="114" customHeight="1" x14ac:dyDescent="0.25">
      <c r="A1092" s="7"/>
      <c r="B1092" s="7" t="s">
        <v>1581</v>
      </c>
      <c r="C1092" s="7" t="s">
        <v>155</v>
      </c>
      <c r="D1092" s="7" t="s">
        <v>1580</v>
      </c>
      <c r="E1092" s="7" t="s">
        <v>157</v>
      </c>
      <c r="F1092" s="7" t="s">
        <v>158</v>
      </c>
      <c r="G1092" s="7" t="s">
        <v>1005</v>
      </c>
      <c r="H1092" s="7" t="s">
        <v>1582</v>
      </c>
      <c r="I1092" s="7" t="s">
        <v>289</v>
      </c>
      <c r="J1092" s="7" t="s">
        <v>162</v>
      </c>
      <c r="K1092" s="8">
        <v>616</v>
      </c>
      <c r="L1092" s="3">
        <f t="shared" ref="L1092:L1155" si="17">K1092/2.7</f>
        <v>228.14814814814812</v>
      </c>
      <c r="M1092" s="2">
        <v>7</v>
      </c>
      <c r="N1092" s="7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>
        <v>1</v>
      </c>
      <c r="AD1092" s="2"/>
      <c r="AE1092" s="2"/>
      <c r="AF1092" s="2"/>
      <c r="AG1092" s="2">
        <v>4</v>
      </c>
      <c r="AH1092" s="2"/>
      <c r="AI1092" s="2"/>
      <c r="AJ1092" s="2"/>
      <c r="AK1092" s="2">
        <v>2</v>
      </c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</row>
    <row r="1093" spans="1:47" ht="114" customHeight="1" x14ac:dyDescent="0.25">
      <c r="A1093" s="7"/>
      <c r="B1093" s="7" t="s">
        <v>1583</v>
      </c>
      <c r="C1093" s="7" t="s">
        <v>155</v>
      </c>
      <c r="D1093" s="7" t="s">
        <v>1584</v>
      </c>
      <c r="E1093" s="7" t="s">
        <v>157</v>
      </c>
      <c r="F1093" s="7" t="s">
        <v>217</v>
      </c>
      <c r="G1093" s="7" t="s">
        <v>1005</v>
      </c>
      <c r="H1093" s="7" t="s">
        <v>1521</v>
      </c>
      <c r="I1093" s="7" t="s">
        <v>161</v>
      </c>
      <c r="J1093" s="7" t="s">
        <v>162</v>
      </c>
      <c r="K1093" s="8">
        <v>690</v>
      </c>
      <c r="L1093" s="3">
        <f t="shared" si="17"/>
        <v>255.55555555555554</v>
      </c>
      <c r="M1093" s="2">
        <v>3</v>
      </c>
      <c r="N1093" s="7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>
        <v>1</v>
      </c>
      <c r="AD1093" s="2"/>
      <c r="AE1093" s="2"/>
      <c r="AF1093" s="2"/>
      <c r="AG1093" s="2">
        <v>1</v>
      </c>
      <c r="AH1093" s="2"/>
      <c r="AI1093" s="2"/>
      <c r="AJ1093" s="2"/>
      <c r="AK1093" s="2"/>
      <c r="AL1093" s="2"/>
      <c r="AM1093" s="2"/>
      <c r="AN1093" s="2">
        <v>1</v>
      </c>
      <c r="AO1093" s="2"/>
      <c r="AP1093" s="2"/>
      <c r="AQ1093" s="2"/>
      <c r="AR1093" s="2"/>
      <c r="AS1093" s="2"/>
      <c r="AT1093" s="2"/>
      <c r="AU1093" s="2"/>
    </row>
    <row r="1094" spans="1:47" ht="114" customHeight="1" x14ac:dyDescent="0.25">
      <c r="A1094" s="7"/>
      <c r="B1094" s="7" t="s">
        <v>1585</v>
      </c>
      <c r="C1094" s="7" t="s">
        <v>155</v>
      </c>
      <c r="D1094" s="7" t="s">
        <v>1586</v>
      </c>
      <c r="E1094" s="7" t="s">
        <v>157</v>
      </c>
      <c r="F1094" s="7" t="s">
        <v>217</v>
      </c>
      <c r="G1094" s="7" t="s">
        <v>1005</v>
      </c>
      <c r="H1094" s="7" t="s">
        <v>1587</v>
      </c>
      <c r="I1094" s="7" t="s">
        <v>1588</v>
      </c>
      <c r="J1094" s="7" t="s">
        <v>169</v>
      </c>
      <c r="K1094" s="8">
        <v>594</v>
      </c>
      <c r="L1094" s="3">
        <f t="shared" si="17"/>
        <v>219.99999999999997</v>
      </c>
      <c r="M1094" s="2">
        <v>8</v>
      </c>
      <c r="N1094" s="7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>
        <v>8</v>
      </c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</row>
    <row r="1095" spans="1:47" ht="114" customHeight="1" x14ac:dyDescent="0.25">
      <c r="A1095" s="7"/>
      <c r="B1095" s="7" t="s">
        <v>1589</v>
      </c>
      <c r="C1095" s="7" t="s">
        <v>155</v>
      </c>
      <c r="D1095" s="7" t="s">
        <v>1586</v>
      </c>
      <c r="E1095" s="7" t="s">
        <v>157</v>
      </c>
      <c r="F1095" s="7" t="s">
        <v>217</v>
      </c>
      <c r="G1095" s="7" t="s">
        <v>1005</v>
      </c>
      <c r="H1095" s="7" t="s">
        <v>1502</v>
      </c>
      <c r="I1095" s="7" t="s">
        <v>1588</v>
      </c>
      <c r="J1095" s="7" t="s">
        <v>169</v>
      </c>
      <c r="K1095" s="8">
        <v>588</v>
      </c>
      <c r="L1095" s="3">
        <f t="shared" si="17"/>
        <v>217.77777777777777</v>
      </c>
      <c r="M1095" s="2">
        <v>10</v>
      </c>
      <c r="N1095" s="7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>
        <v>7</v>
      </c>
      <c r="AH1095" s="2"/>
      <c r="AI1095" s="2"/>
      <c r="AJ1095" s="2"/>
      <c r="AK1095" s="2">
        <v>1</v>
      </c>
      <c r="AL1095" s="2"/>
      <c r="AM1095" s="2"/>
      <c r="AN1095" s="2">
        <v>1</v>
      </c>
      <c r="AO1095" s="2">
        <v>1</v>
      </c>
      <c r="AP1095" s="2"/>
      <c r="AQ1095" s="2"/>
      <c r="AR1095" s="2"/>
      <c r="AS1095" s="2"/>
      <c r="AT1095" s="2"/>
      <c r="AU1095" s="2"/>
    </row>
    <row r="1096" spans="1:47" ht="114" customHeight="1" x14ac:dyDescent="0.25">
      <c r="A1096" s="7"/>
      <c r="B1096" s="7" t="s">
        <v>1590</v>
      </c>
      <c r="C1096" s="7" t="s">
        <v>155</v>
      </c>
      <c r="D1096" s="7" t="s">
        <v>1586</v>
      </c>
      <c r="E1096" s="7" t="s">
        <v>157</v>
      </c>
      <c r="F1096" s="7" t="s">
        <v>217</v>
      </c>
      <c r="G1096" s="7" t="s">
        <v>1005</v>
      </c>
      <c r="H1096" s="7" t="s">
        <v>1552</v>
      </c>
      <c r="I1096" s="7" t="s">
        <v>1588</v>
      </c>
      <c r="J1096" s="7" t="s">
        <v>169</v>
      </c>
      <c r="K1096" s="8">
        <v>594</v>
      </c>
      <c r="L1096" s="3">
        <f t="shared" si="17"/>
        <v>219.99999999999997</v>
      </c>
      <c r="M1096" s="2">
        <v>20</v>
      </c>
      <c r="N1096" s="7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>
        <v>2</v>
      </c>
      <c r="AA1096" s="2"/>
      <c r="AB1096" s="2"/>
      <c r="AC1096" s="2">
        <v>4</v>
      </c>
      <c r="AD1096" s="2"/>
      <c r="AE1096" s="2"/>
      <c r="AF1096" s="2"/>
      <c r="AG1096" s="2">
        <v>7</v>
      </c>
      <c r="AH1096" s="2"/>
      <c r="AI1096" s="2"/>
      <c r="AJ1096" s="2"/>
      <c r="AK1096" s="2">
        <v>4</v>
      </c>
      <c r="AL1096" s="2"/>
      <c r="AM1096" s="2"/>
      <c r="AN1096" s="2">
        <v>3</v>
      </c>
      <c r="AO1096" s="2"/>
      <c r="AP1096" s="2"/>
      <c r="AQ1096" s="2"/>
      <c r="AR1096" s="2"/>
      <c r="AS1096" s="2"/>
      <c r="AT1096" s="2"/>
      <c r="AU1096" s="2"/>
    </row>
    <row r="1097" spans="1:47" ht="114" customHeight="1" x14ac:dyDescent="0.25">
      <c r="A1097" s="7"/>
      <c r="B1097" s="7" t="s">
        <v>1591</v>
      </c>
      <c r="C1097" s="7" t="s">
        <v>155</v>
      </c>
      <c r="D1097" s="7" t="s">
        <v>1592</v>
      </c>
      <c r="E1097" s="7" t="s">
        <v>157</v>
      </c>
      <c r="F1097" s="7" t="s">
        <v>217</v>
      </c>
      <c r="G1097" s="7" t="s">
        <v>1593</v>
      </c>
      <c r="H1097" s="7" t="s">
        <v>1540</v>
      </c>
      <c r="I1097" s="7" t="s">
        <v>161</v>
      </c>
      <c r="J1097" s="7" t="s">
        <v>162</v>
      </c>
      <c r="K1097" s="8">
        <v>746</v>
      </c>
      <c r="L1097" s="3">
        <f t="shared" si="17"/>
        <v>276.2962962962963</v>
      </c>
      <c r="M1097" s="2">
        <v>5</v>
      </c>
      <c r="N1097" s="7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>
        <v>1</v>
      </c>
      <c r="AL1097" s="2"/>
      <c r="AM1097" s="2"/>
      <c r="AN1097" s="2">
        <v>1</v>
      </c>
      <c r="AO1097" s="2"/>
      <c r="AP1097" s="2"/>
      <c r="AQ1097" s="2"/>
      <c r="AR1097" s="2">
        <v>1</v>
      </c>
      <c r="AS1097" s="2"/>
      <c r="AT1097" s="2">
        <v>2</v>
      </c>
      <c r="AU1097" s="2"/>
    </row>
    <row r="1098" spans="1:47" ht="114" customHeight="1" x14ac:dyDescent="0.25">
      <c r="A1098" s="7"/>
      <c r="B1098" s="7" t="s">
        <v>1594</v>
      </c>
      <c r="C1098" s="7" t="s">
        <v>155</v>
      </c>
      <c r="D1098" s="7" t="s">
        <v>1595</v>
      </c>
      <c r="E1098" s="7" t="s">
        <v>157</v>
      </c>
      <c r="F1098" s="7" t="s">
        <v>217</v>
      </c>
      <c r="G1098" s="7" t="s">
        <v>1005</v>
      </c>
      <c r="H1098" s="7" t="s">
        <v>1582</v>
      </c>
      <c r="I1098" s="7" t="s">
        <v>644</v>
      </c>
      <c r="J1098" s="7" t="s">
        <v>162</v>
      </c>
      <c r="K1098" s="8">
        <v>538</v>
      </c>
      <c r="L1098" s="3">
        <f t="shared" si="17"/>
        <v>199.25925925925924</v>
      </c>
      <c r="M1098" s="2">
        <v>6</v>
      </c>
      <c r="N1098" s="7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>
        <v>1</v>
      </c>
      <c r="AD1098" s="2"/>
      <c r="AE1098" s="2"/>
      <c r="AF1098" s="2"/>
      <c r="AG1098" s="2">
        <v>2</v>
      </c>
      <c r="AH1098" s="2"/>
      <c r="AI1098" s="2"/>
      <c r="AJ1098" s="2"/>
      <c r="AK1098" s="2">
        <v>2</v>
      </c>
      <c r="AL1098" s="2"/>
      <c r="AM1098" s="2"/>
      <c r="AN1098" s="2">
        <v>1</v>
      </c>
      <c r="AO1098" s="2"/>
      <c r="AP1098" s="2"/>
      <c r="AQ1098" s="2"/>
      <c r="AR1098" s="2"/>
      <c r="AS1098" s="2"/>
      <c r="AT1098" s="2"/>
      <c r="AU1098" s="2"/>
    </row>
    <row r="1099" spans="1:47" ht="114" customHeight="1" x14ac:dyDescent="0.25">
      <c r="A1099" s="7"/>
      <c r="B1099" s="7" t="s">
        <v>1596</v>
      </c>
      <c r="C1099" s="7" t="s">
        <v>155</v>
      </c>
      <c r="D1099" s="7" t="s">
        <v>1597</v>
      </c>
      <c r="E1099" s="7" t="s">
        <v>157</v>
      </c>
      <c r="F1099" s="7" t="s">
        <v>158</v>
      </c>
      <c r="G1099" s="7" t="s">
        <v>1005</v>
      </c>
      <c r="H1099" s="7" t="s">
        <v>1528</v>
      </c>
      <c r="I1099" s="7" t="s">
        <v>196</v>
      </c>
      <c r="J1099" s="7" t="s">
        <v>169</v>
      </c>
      <c r="K1099" s="8">
        <v>998</v>
      </c>
      <c r="L1099" s="3">
        <f t="shared" si="17"/>
        <v>369.62962962962962</v>
      </c>
      <c r="M1099" s="2">
        <v>10</v>
      </c>
      <c r="N1099" s="7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>
        <v>2</v>
      </c>
      <c r="AD1099" s="2"/>
      <c r="AE1099" s="2"/>
      <c r="AF1099" s="2"/>
      <c r="AG1099" s="2">
        <v>8</v>
      </c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</row>
    <row r="1100" spans="1:47" ht="114" customHeight="1" x14ac:dyDescent="0.25">
      <c r="A1100" s="7"/>
      <c r="B1100" s="7" t="s">
        <v>1598</v>
      </c>
      <c r="C1100" s="7" t="s">
        <v>155</v>
      </c>
      <c r="D1100" s="7" t="s">
        <v>1599</v>
      </c>
      <c r="E1100" s="7" t="s">
        <v>157</v>
      </c>
      <c r="F1100" s="7" t="s">
        <v>158</v>
      </c>
      <c r="G1100" s="7" t="s">
        <v>1515</v>
      </c>
      <c r="H1100" s="7" t="s">
        <v>1566</v>
      </c>
      <c r="I1100" s="7" t="s">
        <v>0</v>
      </c>
      <c r="J1100" s="7" t="s">
        <v>207</v>
      </c>
      <c r="K1100" s="8">
        <v>662</v>
      </c>
      <c r="L1100" s="3">
        <f t="shared" si="17"/>
        <v>245.18518518518516</v>
      </c>
      <c r="M1100" s="2">
        <v>1</v>
      </c>
      <c r="N1100" s="7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>
        <v>1</v>
      </c>
      <c r="AQ1100" s="2"/>
      <c r="AR1100" s="2"/>
      <c r="AS1100" s="2"/>
      <c r="AT1100" s="2"/>
      <c r="AU1100" s="2"/>
    </row>
    <row r="1101" spans="1:47" ht="114" customHeight="1" x14ac:dyDescent="0.25">
      <c r="A1101" s="7"/>
      <c r="B1101" s="7" t="s">
        <v>1</v>
      </c>
      <c r="C1101" s="7" t="s">
        <v>155</v>
      </c>
      <c r="D1101" s="7" t="s">
        <v>2</v>
      </c>
      <c r="E1101" s="7" t="s">
        <v>157</v>
      </c>
      <c r="F1101" s="7" t="s">
        <v>217</v>
      </c>
      <c r="G1101" s="7" t="s">
        <v>125</v>
      </c>
      <c r="H1101" s="7" t="s">
        <v>1507</v>
      </c>
      <c r="I1101" s="7" t="s">
        <v>671</v>
      </c>
      <c r="J1101" s="7" t="s">
        <v>162</v>
      </c>
      <c r="K1101" s="8">
        <v>784</v>
      </c>
      <c r="L1101" s="3">
        <f t="shared" si="17"/>
        <v>290.37037037037032</v>
      </c>
      <c r="M1101" s="2">
        <v>13</v>
      </c>
      <c r="N1101" s="7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>
        <v>1</v>
      </c>
      <c r="AH1101" s="2"/>
      <c r="AI1101" s="2"/>
      <c r="AJ1101" s="2"/>
      <c r="AK1101" s="2">
        <v>1</v>
      </c>
      <c r="AL1101" s="2"/>
      <c r="AM1101" s="2"/>
      <c r="AN1101" s="2"/>
      <c r="AO1101" s="2"/>
      <c r="AP1101" s="2">
        <v>8</v>
      </c>
      <c r="AQ1101" s="2"/>
      <c r="AR1101" s="2">
        <v>3</v>
      </c>
      <c r="AS1101" s="2"/>
      <c r="AT1101" s="2"/>
      <c r="AU1101" s="2"/>
    </row>
    <row r="1102" spans="1:47" ht="114" customHeight="1" x14ac:dyDescent="0.25">
      <c r="A1102" s="7"/>
      <c r="B1102" s="7" t="s">
        <v>3</v>
      </c>
      <c r="C1102" s="7" t="s">
        <v>155</v>
      </c>
      <c r="D1102" s="7" t="s">
        <v>4</v>
      </c>
      <c r="E1102" s="7" t="s">
        <v>157</v>
      </c>
      <c r="F1102" s="7" t="s">
        <v>217</v>
      </c>
      <c r="G1102" s="7" t="s">
        <v>1005</v>
      </c>
      <c r="H1102" s="7" t="s">
        <v>1495</v>
      </c>
      <c r="I1102" s="7" t="s">
        <v>671</v>
      </c>
      <c r="J1102" s="7" t="s">
        <v>169</v>
      </c>
      <c r="K1102" s="8">
        <v>728</v>
      </c>
      <c r="L1102" s="3">
        <f t="shared" si="17"/>
        <v>269.62962962962962</v>
      </c>
      <c r="M1102" s="2">
        <v>27</v>
      </c>
      <c r="N1102" s="7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>
        <v>6</v>
      </c>
      <c r="AD1102" s="2"/>
      <c r="AE1102" s="2"/>
      <c r="AF1102" s="2"/>
      <c r="AG1102" s="2">
        <v>8</v>
      </c>
      <c r="AH1102" s="2"/>
      <c r="AI1102" s="2"/>
      <c r="AJ1102" s="2"/>
      <c r="AK1102" s="2">
        <v>7</v>
      </c>
      <c r="AL1102" s="2"/>
      <c r="AM1102" s="2"/>
      <c r="AN1102" s="2">
        <v>3</v>
      </c>
      <c r="AO1102" s="2">
        <v>3</v>
      </c>
      <c r="AP1102" s="2"/>
      <c r="AQ1102" s="2"/>
      <c r="AR1102" s="2"/>
      <c r="AS1102" s="2"/>
      <c r="AT1102" s="2"/>
      <c r="AU1102" s="2"/>
    </row>
    <row r="1103" spans="1:47" ht="114" customHeight="1" x14ac:dyDescent="0.25">
      <c r="A1103" s="7"/>
      <c r="B1103" s="7" t="s">
        <v>5</v>
      </c>
      <c r="C1103" s="7" t="s">
        <v>155</v>
      </c>
      <c r="D1103" s="7" t="s">
        <v>6</v>
      </c>
      <c r="E1103" s="7" t="s">
        <v>157</v>
      </c>
      <c r="F1103" s="7" t="s">
        <v>217</v>
      </c>
      <c r="G1103" s="7" t="s">
        <v>1005</v>
      </c>
      <c r="H1103" s="7" t="s">
        <v>7</v>
      </c>
      <c r="I1103" s="7" t="s">
        <v>372</v>
      </c>
      <c r="J1103" s="7" t="s">
        <v>212</v>
      </c>
      <c r="K1103" s="8">
        <v>174</v>
      </c>
      <c r="L1103" s="3">
        <f t="shared" si="17"/>
        <v>64.444444444444443</v>
      </c>
      <c r="M1103" s="2">
        <v>1</v>
      </c>
      <c r="N1103" s="7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>
        <v>1</v>
      </c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</row>
    <row r="1104" spans="1:47" ht="114" customHeight="1" x14ac:dyDescent="0.25">
      <c r="A1104" s="7"/>
      <c r="B1104" s="7" t="s">
        <v>8</v>
      </c>
      <c r="C1104" s="7" t="s">
        <v>155</v>
      </c>
      <c r="D1104" s="7" t="s">
        <v>6</v>
      </c>
      <c r="E1104" s="7" t="s">
        <v>157</v>
      </c>
      <c r="F1104" s="7" t="s">
        <v>217</v>
      </c>
      <c r="G1104" s="7" t="s">
        <v>1005</v>
      </c>
      <c r="H1104" s="7" t="s">
        <v>1498</v>
      </c>
      <c r="I1104" s="7" t="s">
        <v>918</v>
      </c>
      <c r="J1104" s="7" t="s">
        <v>162</v>
      </c>
      <c r="K1104" s="8">
        <v>164</v>
      </c>
      <c r="L1104" s="3">
        <f t="shared" si="17"/>
        <v>60.740740740740733</v>
      </c>
      <c r="M1104" s="2">
        <v>15</v>
      </c>
      <c r="N1104" s="7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>
        <v>1</v>
      </c>
      <c r="AA1104" s="2"/>
      <c r="AB1104" s="2"/>
      <c r="AC1104" s="2">
        <v>6</v>
      </c>
      <c r="AD1104" s="2"/>
      <c r="AE1104" s="2"/>
      <c r="AF1104" s="2"/>
      <c r="AG1104" s="2">
        <v>6</v>
      </c>
      <c r="AH1104" s="2"/>
      <c r="AI1104" s="2"/>
      <c r="AJ1104" s="2"/>
      <c r="AK1104" s="2">
        <v>1</v>
      </c>
      <c r="AL1104" s="2"/>
      <c r="AM1104" s="2"/>
      <c r="AN1104" s="2">
        <v>1</v>
      </c>
      <c r="AO1104" s="2"/>
      <c r="AP1104" s="2"/>
      <c r="AQ1104" s="2"/>
      <c r="AR1104" s="2"/>
      <c r="AS1104" s="2"/>
      <c r="AT1104" s="2"/>
      <c r="AU1104" s="2"/>
    </row>
    <row r="1105" spans="1:47" ht="114" customHeight="1" x14ac:dyDescent="0.25">
      <c r="A1105" s="7"/>
      <c r="B1105" s="7" t="s">
        <v>9</v>
      </c>
      <c r="C1105" s="7" t="s">
        <v>155</v>
      </c>
      <c r="D1105" s="7" t="s">
        <v>10</v>
      </c>
      <c r="E1105" s="7" t="s">
        <v>157</v>
      </c>
      <c r="F1105" s="7" t="s">
        <v>217</v>
      </c>
      <c r="G1105" s="7" t="s">
        <v>1005</v>
      </c>
      <c r="H1105" s="7" t="s">
        <v>11</v>
      </c>
      <c r="I1105" s="7" t="s">
        <v>267</v>
      </c>
      <c r="J1105" s="7" t="s">
        <v>162</v>
      </c>
      <c r="K1105" s="8">
        <v>438</v>
      </c>
      <c r="L1105" s="3">
        <f t="shared" si="17"/>
        <v>162.2222222222222</v>
      </c>
      <c r="M1105" s="2">
        <v>2</v>
      </c>
      <c r="N1105" s="7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>
        <v>2</v>
      </c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</row>
    <row r="1106" spans="1:47" ht="114" customHeight="1" x14ac:dyDescent="0.25">
      <c r="A1106" s="7"/>
      <c r="B1106" s="7" t="s">
        <v>12</v>
      </c>
      <c r="C1106" s="7" t="s">
        <v>155</v>
      </c>
      <c r="D1106" s="7" t="s">
        <v>13</v>
      </c>
      <c r="E1106" s="7" t="s">
        <v>157</v>
      </c>
      <c r="F1106" s="7" t="s">
        <v>217</v>
      </c>
      <c r="G1106" s="7" t="s">
        <v>1005</v>
      </c>
      <c r="H1106" s="7" t="s">
        <v>1507</v>
      </c>
      <c r="I1106" s="7" t="s">
        <v>267</v>
      </c>
      <c r="J1106" s="7" t="s">
        <v>162</v>
      </c>
      <c r="K1106" s="8">
        <v>560</v>
      </c>
      <c r="L1106" s="3">
        <f t="shared" si="17"/>
        <v>207.40740740740739</v>
      </c>
      <c r="M1106" s="2">
        <v>4</v>
      </c>
      <c r="N1106" s="7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>
        <v>4</v>
      </c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</row>
    <row r="1107" spans="1:47" ht="114" customHeight="1" x14ac:dyDescent="0.25">
      <c r="A1107" s="7"/>
      <c r="B1107" s="7" t="s">
        <v>14</v>
      </c>
      <c r="C1107" s="7" t="s">
        <v>155</v>
      </c>
      <c r="D1107" s="7" t="s">
        <v>15</v>
      </c>
      <c r="E1107" s="7" t="s">
        <v>157</v>
      </c>
      <c r="F1107" s="7" t="s">
        <v>217</v>
      </c>
      <c r="G1107" s="7" t="s">
        <v>1005</v>
      </c>
      <c r="H1107" s="7" t="s">
        <v>7</v>
      </c>
      <c r="I1107" s="7" t="s">
        <v>267</v>
      </c>
      <c r="J1107" s="7" t="s">
        <v>162</v>
      </c>
      <c r="K1107" s="8">
        <v>504</v>
      </c>
      <c r="L1107" s="3">
        <f t="shared" si="17"/>
        <v>186.66666666666666</v>
      </c>
      <c r="M1107" s="2">
        <v>5</v>
      </c>
      <c r="N1107" s="7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>
        <v>5</v>
      </c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</row>
    <row r="1108" spans="1:47" ht="114" customHeight="1" x14ac:dyDescent="0.25">
      <c r="A1108" s="7"/>
      <c r="B1108" s="7" t="s">
        <v>16</v>
      </c>
      <c r="C1108" s="7" t="s">
        <v>155</v>
      </c>
      <c r="D1108" s="7" t="s">
        <v>15</v>
      </c>
      <c r="E1108" s="7" t="s">
        <v>157</v>
      </c>
      <c r="F1108" s="7" t="s">
        <v>217</v>
      </c>
      <c r="G1108" s="7" t="s">
        <v>1005</v>
      </c>
      <c r="H1108" s="7" t="s">
        <v>1552</v>
      </c>
      <c r="I1108" s="7" t="s">
        <v>267</v>
      </c>
      <c r="J1108" s="7" t="s">
        <v>169</v>
      </c>
      <c r="K1108" s="8">
        <v>410</v>
      </c>
      <c r="L1108" s="3">
        <f t="shared" si="17"/>
        <v>151.85185185185185</v>
      </c>
      <c r="M1108" s="2">
        <v>6</v>
      </c>
      <c r="N1108" s="7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>
        <v>1</v>
      </c>
      <c r="AA1108" s="2"/>
      <c r="AB1108" s="2"/>
      <c r="AC1108" s="2"/>
      <c r="AD1108" s="2"/>
      <c r="AE1108" s="2"/>
      <c r="AF1108" s="2"/>
      <c r="AG1108" s="2">
        <v>5</v>
      </c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</row>
    <row r="1109" spans="1:47" ht="114" customHeight="1" x14ac:dyDescent="0.25">
      <c r="A1109" s="7"/>
      <c r="B1109" s="7" t="s">
        <v>17</v>
      </c>
      <c r="C1109" s="7" t="s">
        <v>155</v>
      </c>
      <c r="D1109" s="7" t="s">
        <v>15</v>
      </c>
      <c r="E1109" s="7" t="s">
        <v>157</v>
      </c>
      <c r="F1109" s="7" t="s">
        <v>217</v>
      </c>
      <c r="G1109" s="7" t="s">
        <v>1005</v>
      </c>
      <c r="H1109" s="7" t="s">
        <v>1502</v>
      </c>
      <c r="I1109" s="7" t="s">
        <v>701</v>
      </c>
      <c r="J1109" s="7" t="s">
        <v>169</v>
      </c>
      <c r="K1109" s="8">
        <v>550</v>
      </c>
      <c r="L1109" s="3">
        <f t="shared" si="17"/>
        <v>203.7037037037037</v>
      </c>
      <c r="M1109" s="2">
        <v>6</v>
      </c>
      <c r="N1109" s="7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>
        <v>6</v>
      </c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</row>
    <row r="1110" spans="1:47" ht="114" customHeight="1" x14ac:dyDescent="0.25">
      <c r="A1110" s="7"/>
      <c r="B1110" s="7" t="s">
        <v>18</v>
      </c>
      <c r="C1110" s="7" t="s">
        <v>155</v>
      </c>
      <c r="D1110" s="7" t="s">
        <v>19</v>
      </c>
      <c r="E1110" s="7" t="s">
        <v>157</v>
      </c>
      <c r="F1110" s="7" t="s">
        <v>158</v>
      </c>
      <c r="G1110" s="7" t="s">
        <v>1005</v>
      </c>
      <c r="H1110" s="7" t="s">
        <v>20</v>
      </c>
      <c r="I1110" s="7" t="s">
        <v>21</v>
      </c>
      <c r="J1110" s="7" t="s">
        <v>169</v>
      </c>
      <c r="K1110" s="8">
        <v>1642</v>
      </c>
      <c r="L1110" s="3">
        <f t="shared" si="17"/>
        <v>608.14814814814815</v>
      </c>
      <c r="M1110" s="2">
        <v>3</v>
      </c>
      <c r="N1110" s="7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>
        <v>3</v>
      </c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</row>
    <row r="1111" spans="1:47" ht="114" customHeight="1" x14ac:dyDescent="0.25">
      <c r="A1111" s="7"/>
      <c r="B1111" s="7" t="s">
        <v>22</v>
      </c>
      <c r="C1111" s="7" t="s">
        <v>155</v>
      </c>
      <c r="D1111" s="7" t="s">
        <v>23</v>
      </c>
      <c r="E1111" s="7" t="s">
        <v>157</v>
      </c>
      <c r="F1111" s="7" t="s">
        <v>217</v>
      </c>
      <c r="G1111" s="7" t="s">
        <v>1005</v>
      </c>
      <c r="H1111" s="7" t="s">
        <v>24</v>
      </c>
      <c r="I1111" s="7" t="s">
        <v>267</v>
      </c>
      <c r="J1111" s="7" t="s">
        <v>162</v>
      </c>
      <c r="K1111" s="8">
        <v>556</v>
      </c>
      <c r="L1111" s="3">
        <f t="shared" si="17"/>
        <v>205.92592592592592</v>
      </c>
      <c r="M1111" s="2">
        <v>1</v>
      </c>
      <c r="N1111" s="7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>
        <v>1</v>
      </c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</row>
    <row r="1112" spans="1:47" ht="114" customHeight="1" x14ac:dyDescent="0.25">
      <c r="A1112" s="7"/>
      <c r="B1112" s="7" t="s">
        <v>25</v>
      </c>
      <c r="C1112" s="7" t="s">
        <v>155</v>
      </c>
      <c r="D1112" s="7" t="s">
        <v>26</v>
      </c>
      <c r="E1112" s="7" t="s">
        <v>157</v>
      </c>
      <c r="F1112" s="7" t="s">
        <v>217</v>
      </c>
      <c r="G1112" s="7" t="s">
        <v>1005</v>
      </c>
      <c r="H1112" s="7" t="s">
        <v>1540</v>
      </c>
      <c r="I1112" s="7" t="s">
        <v>267</v>
      </c>
      <c r="J1112" s="7" t="s">
        <v>162</v>
      </c>
      <c r="K1112" s="8">
        <v>504</v>
      </c>
      <c r="L1112" s="3">
        <f t="shared" si="17"/>
        <v>186.66666666666666</v>
      </c>
      <c r="M1112" s="2">
        <v>3</v>
      </c>
      <c r="N1112" s="7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>
        <v>3</v>
      </c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</row>
    <row r="1113" spans="1:47" ht="114" customHeight="1" x14ac:dyDescent="0.25">
      <c r="A1113" s="7"/>
      <c r="B1113" s="7" t="s">
        <v>27</v>
      </c>
      <c r="C1113" s="7" t="s">
        <v>155</v>
      </c>
      <c r="D1113" s="7" t="s">
        <v>26</v>
      </c>
      <c r="E1113" s="7" t="s">
        <v>157</v>
      </c>
      <c r="F1113" s="7" t="s">
        <v>217</v>
      </c>
      <c r="G1113" s="7" t="s">
        <v>1005</v>
      </c>
      <c r="H1113" s="7" t="s">
        <v>1525</v>
      </c>
      <c r="I1113" s="7" t="s">
        <v>267</v>
      </c>
      <c r="J1113" s="7" t="s">
        <v>162</v>
      </c>
      <c r="K1113" s="8">
        <v>556</v>
      </c>
      <c r="L1113" s="3">
        <f t="shared" si="17"/>
        <v>205.92592592592592</v>
      </c>
      <c r="M1113" s="2">
        <v>4</v>
      </c>
      <c r="N1113" s="7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>
        <v>4</v>
      </c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</row>
    <row r="1114" spans="1:47" ht="114" customHeight="1" x14ac:dyDescent="0.25">
      <c r="A1114" s="7"/>
      <c r="B1114" s="7" t="s">
        <v>28</v>
      </c>
      <c r="C1114" s="7" t="s">
        <v>155</v>
      </c>
      <c r="D1114" s="7" t="s">
        <v>26</v>
      </c>
      <c r="E1114" s="7" t="s">
        <v>157</v>
      </c>
      <c r="F1114" s="7" t="s">
        <v>158</v>
      </c>
      <c r="G1114" s="7" t="s">
        <v>1005</v>
      </c>
      <c r="H1114" s="7" t="s">
        <v>1575</v>
      </c>
      <c r="I1114" s="7" t="s">
        <v>267</v>
      </c>
      <c r="J1114" s="7" t="s">
        <v>162</v>
      </c>
      <c r="K1114" s="8">
        <v>724</v>
      </c>
      <c r="L1114" s="3">
        <f t="shared" si="17"/>
        <v>268.14814814814815</v>
      </c>
      <c r="M1114" s="2">
        <v>4</v>
      </c>
      <c r="N1114" s="7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>
        <v>3</v>
      </c>
      <c r="AH1114" s="2"/>
      <c r="AI1114" s="2"/>
      <c r="AJ1114" s="2"/>
      <c r="AK1114" s="2">
        <v>1</v>
      </c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</row>
    <row r="1115" spans="1:47" ht="114" customHeight="1" x14ac:dyDescent="0.25">
      <c r="A1115" s="7"/>
      <c r="B1115" s="7" t="s">
        <v>29</v>
      </c>
      <c r="C1115" s="7" t="s">
        <v>155</v>
      </c>
      <c r="D1115" s="7" t="s">
        <v>26</v>
      </c>
      <c r="E1115" s="7" t="s">
        <v>157</v>
      </c>
      <c r="F1115" s="7" t="s">
        <v>217</v>
      </c>
      <c r="G1115" s="7" t="s">
        <v>1005</v>
      </c>
      <c r="H1115" s="7" t="s">
        <v>1552</v>
      </c>
      <c r="I1115" s="7" t="s">
        <v>267</v>
      </c>
      <c r="J1115" s="7" t="s">
        <v>162</v>
      </c>
      <c r="K1115" s="8">
        <v>448</v>
      </c>
      <c r="L1115" s="3">
        <f t="shared" si="17"/>
        <v>165.92592592592592</v>
      </c>
      <c r="M1115" s="2">
        <v>4</v>
      </c>
      <c r="N1115" s="7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>
        <v>2</v>
      </c>
      <c r="AA1115" s="2"/>
      <c r="AB1115" s="2"/>
      <c r="AC1115" s="2">
        <v>2</v>
      </c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</row>
    <row r="1116" spans="1:47" ht="114" customHeight="1" x14ac:dyDescent="0.25">
      <c r="A1116" s="7"/>
      <c r="B1116" s="7" t="s">
        <v>30</v>
      </c>
      <c r="C1116" s="7" t="s">
        <v>155</v>
      </c>
      <c r="D1116" s="7" t="s">
        <v>26</v>
      </c>
      <c r="E1116" s="7" t="s">
        <v>157</v>
      </c>
      <c r="F1116" s="7" t="s">
        <v>217</v>
      </c>
      <c r="G1116" s="7" t="s">
        <v>1005</v>
      </c>
      <c r="H1116" s="7" t="s">
        <v>1552</v>
      </c>
      <c r="I1116" s="7" t="s">
        <v>267</v>
      </c>
      <c r="J1116" s="7" t="s">
        <v>162</v>
      </c>
      <c r="K1116" s="8">
        <v>448</v>
      </c>
      <c r="L1116" s="3">
        <f t="shared" si="17"/>
        <v>165.92592592592592</v>
      </c>
      <c r="M1116" s="2">
        <v>5</v>
      </c>
      <c r="N1116" s="7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>
        <v>3</v>
      </c>
      <c r="AD1116" s="2"/>
      <c r="AE1116" s="2"/>
      <c r="AF1116" s="2"/>
      <c r="AG1116" s="2">
        <v>2</v>
      </c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</row>
    <row r="1117" spans="1:47" ht="114" customHeight="1" x14ac:dyDescent="0.25">
      <c r="A1117" s="7"/>
      <c r="B1117" s="7" t="s">
        <v>31</v>
      </c>
      <c r="C1117" s="7" t="s">
        <v>155</v>
      </c>
      <c r="D1117" s="7" t="s">
        <v>26</v>
      </c>
      <c r="E1117" s="7" t="s">
        <v>157</v>
      </c>
      <c r="F1117" s="7" t="s">
        <v>217</v>
      </c>
      <c r="G1117" s="7" t="s">
        <v>1005</v>
      </c>
      <c r="H1117" s="7" t="s">
        <v>7</v>
      </c>
      <c r="I1117" s="7" t="s">
        <v>267</v>
      </c>
      <c r="J1117" s="7" t="s">
        <v>169</v>
      </c>
      <c r="K1117" s="8">
        <v>600</v>
      </c>
      <c r="L1117" s="3">
        <f t="shared" si="17"/>
        <v>222.2222222222222</v>
      </c>
      <c r="M1117" s="2">
        <v>9</v>
      </c>
      <c r="N1117" s="7"/>
      <c r="O1117" s="2"/>
      <c r="P1117" s="2"/>
      <c r="Q1117" s="2"/>
      <c r="R1117" s="2"/>
      <c r="S1117" s="2"/>
      <c r="T1117" s="2"/>
      <c r="U1117" s="2"/>
      <c r="V1117" s="2"/>
      <c r="W1117" s="2"/>
      <c r="X1117" s="2">
        <v>1</v>
      </c>
      <c r="Y1117" s="2"/>
      <c r="Z1117" s="2">
        <v>2</v>
      </c>
      <c r="AA1117" s="2"/>
      <c r="AB1117" s="2"/>
      <c r="AC1117" s="2">
        <v>2</v>
      </c>
      <c r="AD1117" s="2"/>
      <c r="AE1117" s="2"/>
      <c r="AF1117" s="2"/>
      <c r="AG1117" s="2">
        <v>2</v>
      </c>
      <c r="AH1117" s="2"/>
      <c r="AI1117" s="2"/>
      <c r="AJ1117" s="2"/>
      <c r="AK1117" s="2">
        <v>2</v>
      </c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</row>
    <row r="1118" spans="1:47" ht="114" customHeight="1" x14ac:dyDescent="0.25">
      <c r="A1118" s="7"/>
      <c r="B1118" s="7" t="s">
        <v>32</v>
      </c>
      <c r="C1118" s="7" t="s">
        <v>155</v>
      </c>
      <c r="D1118" s="7" t="s">
        <v>26</v>
      </c>
      <c r="E1118" s="7" t="s">
        <v>157</v>
      </c>
      <c r="F1118" s="7" t="s">
        <v>158</v>
      </c>
      <c r="G1118" s="7" t="s">
        <v>1005</v>
      </c>
      <c r="H1118" s="7" t="s">
        <v>24</v>
      </c>
      <c r="I1118" s="7" t="s">
        <v>161</v>
      </c>
      <c r="J1118" s="7" t="s">
        <v>169</v>
      </c>
      <c r="K1118" s="8">
        <v>812</v>
      </c>
      <c r="L1118" s="3">
        <f t="shared" si="17"/>
        <v>300.7407407407407</v>
      </c>
      <c r="M1118" s="2">
        <v>15</v>
      </c>
      <c r="N1118" s="7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>
        <v>1</v>
      </c>
      <c r="AA1118" s="2"/>
      <c r="AB1118" s="2"/>
      <c r="AC1118" s="2">
        <v>3</v>
      </c>
      <c r="AD1118" s="2"/>
      <c r="AE1118" s="2"/>
      <c r="AF1118" s="2"/>
      <c r="AG1118" s="2">
        <v>7</v>
      </c>
      <c r="AH1118" s="2"/>
      <c r="AI1118" s="2"/>
      <c r="AJ1118" s="2"/>
      <c r="AK1118" s="2">
        <v>3</v>
      </c>
      <c r="AL1118" s="2"/>
      <c r="AM1118" s="2"/>
      <c r="AN1118" s="2"/>
      <c r="AO1118" s="2">
        <v>1</v>
      </c>
      <c r="AP1118" s="2"/>
      <c r="AQ1118" s="2"/>
      <c r="AR1118" s="2"/>
      <c r="AS1118" s="2"/>
      <c r="AT1118" s="2"/>
      <c r="AU1118" s="2"/>
    </row>
    <row r="1119" spans="1:47" ht="114" customHeight="1" x14ac:dyDescent="0.25">
      <c r="A1119" s="7"/>
      <c r="B1119" s="7" t="s">
        <v>33</v>
      </c>
      <c r="C1119" s="7" t="s">
        <v>155</v>
      </c>
      <c r="D1119" s="7" t="s">
        <v>34</v>
      </c>
      <c r="E1119" s="7" t="s">
        <v>157</v>
      </c>
      <c r="F1119" s="7" t="s">
        <v>217</v>
      </c>
      <c r="G1119" s="7" t="s">
        <v>125</v>
      </c>
      <c r="H1119" s="7" t="s">
        <v>1540</v>
      </c>
      <c r="I1119" s="7" t="s">
        <v>161</v>
      </c>
      <c r="J1119" s="7" t="s">
        <v>162</v>
      </c>
      <c r="K1119" s="8">
        <v>584</v>
      </c>
      <c r="L1119" s="3">
        <f t="shared" si="17"/>
        <v>216.29629629629628</v>
      </c>
      <c r="M1119" s="2">
        <v>4</v>
      </c>
      <c r="N1119" s="7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>
        <v>4</v>
      </c>
      <c r="AQ1119" s="2"/>
      <c r="AR1119" s="2"/>
      <c r="AS1119" s="2"/>
      <c r="AT1119" s="2"/>
      <c r="AU1119" s="2"/>
    </row>
    <row r="1120" spans="1:47" ht="114" customHeight="1" x14ac:dyDescent="0.25">
      <c r="A1120" s="7"/>
      <c r="B1120" s="7" t="s">
        <v>35</v>
      </c>
      <c r="C1120" s="7" t="s">
        <v>155</v>
      </c>
      <c r="D1120" s="7" t="s">
        <v>34</v>
      </c>
      <c r="E1120" s="7" t="s">
        <v>157</v>
      </c>
      <c r="F1120" s="7" t="s">
        <v>217</v>
      </c>
      <c r="G1120" s="7" t="s">
        <v>1005</v>
      </c>
      <c r="H1120" s="7" t="s">
        <v>1502</v>
      </c>
      <c r="I1120" s="7" t="s">
        <v>644</v>
      </c>
      <c r="J1120" s="7" t="s">
        <v>162</v>
      </c>
      <c r="K1120" s="8">
        <v>472</v>
      </c>
      <c r="L1120" s="3">
        <f t="shared" si="17"/>
        <v>174.81481481481481</v>
      </c>
      <c r="M1120" s="2">
        <v>6</v>
      </c>
      <c r="N1120" s="7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>
        <v>6</v>
      </c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</row>
    <row r="1121" spans="1:47" ht="114" customHeight="1" x14ac:dyDescent="0.25">
      <c r="A1121" s="7"/>
      <c r="B1121" s="7" t="s">
        <v>36</v>
      </c>
      <c r="C1121" s="7" t="s">
        <v>155</v>
      </c>
      <c r="D1121" s="7" t="s">
        <v>37</v>
      </c>
      <c r="E1121" s="7" t="s">
        <v>157</v>
      </c>
      <c r="F1121" s="7" t="s">
        <v>217</v>
      </c>
      <c r="G1121" s="7" t="s">
        <v>1005</v>
      </c>
      <c r="H1121" s="7" t="s">
        <v>1552</v>
      </c>
      <c r="I1121" s="7" t="s">
        <v>627</v>
      </c>
      <c r="J1121" s="7" t="s">
        <v>169</v>
      </c>
      <c r="K1121" s="8">
        <v>846</v>
      </c>
      <c r="L1121" s="3">
        <f t="shared" si="17"/>
        <v>313.33333333333331</v>
      </c>
      <c r="M1121" s="2">
        <v>12</v>
      </c>
      <c r="N1121" s="7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>
        <v>2</v>
      </c>
      <c r="AD1121" s="2"/>
      <c r="AE1121" s="2"/>
      <c r="AF1121" s="2"/>
      <c r="AG1121" s="2">
        <v>9</v>
      </c>
      <c r="AH1121" s="2"/>
      <c r="AI1121" s="2"/>
      <c r="AJ1121" s="2"/>
      <c r="AK1121" s="2">
        <v>1</v>
      </c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</row>
    <row r="1122" spans="1:47" ht="114" customHeight="1" x14ac:dyDescent="0.25">
      <c r="A1122" s="7"/>
      <c r="B1122" s="7" t="s">
        <v>38</v>
      </c>
      <c r="C1122" s="7" t="s">
        <v>155</v>
      </c>
      <c r="D1122" s="7" t="s">
        <v>39</v>
      </c>
      <c r="E1122" s="7" t="s">
        <v>157</v>
      </c>
      <c r="F1122" s="7" t="s">
        <v>217</v>
      </c>
      <c r="G1122" s="7" t="s">
        <v>1515</v>
      </c>
      <c r="H1122" s="7" t="s">
        <v>1507</v>
      </c>
      <c r="I1122" s="7" t="s">
        <v>161</v>
      </c>
      <c r="J1122" s="7" t="s">
        <v>162</v>
      </c>
      <c r="K1122" s="8">
        <v>690</v>
      </c>
      <c r="L1122" s="3">
        <f t="shared" si="17"/>
        <v>255.55555555555554</v>
      </c>
      <c r="M1122" s="2">
        <v>1</v>
      </c>
      <c r="N1122" s="7"/>
      <c r="O1122" s="2"/>
      <c r="P1122" s="2"/>
      <c r="Q1122" s="2"/>
      <c r="R1122" s="2"/>
      <c r="S1122" s="2"/>
      <c r="T1122" s="2"/>
      <c r="U1122" s="2"/>
      <c r="V1122" s="2"/>
      <c r="W1122" s="2"/>
      <c r="X1122" s="2">
        <v>1</v>
      </c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</row>
    <row r="1123" spans="1:47" ht="114" customHeight="1" x14ac:dyDescent="0.25">
      <c r="A1123" s="7"/>
      <c r="B1123" s="7" t="s">
        <v>40</v>
      </c>
      <c r="C1123" s="7" t="s">
        <v>155</v>
      </c>
      <c r="D1123" s="7" t="s">
        <v>39</v>
      </c>
      <c r="E1123" s="7" t="s">
        <v>157</v>
      </c>
      <c r="F1123" s="7" t="s">
        <v>217</v>
      </c>
      <c r="G1123" s="7" t="s">
        <v>125</v>
      </c>
      <c r="H1123" s="7" t="s">
        <v>1540</v>
      </c>
      <c r="I1123" s="7" t="s">
        <v>161</v>
      </c>
      <c r="J1123" s="7" t="s">
        <v>162</v>
      </c>
      <c r="K1123" s="8">
        <v>684</v>
      </c>
      <c r="L1123" s="3">
        <f t="shared" si="17"/>
        <v>253.33333333333331</v>
      </c>
      <c r="M1123" s="2">
        <v>3</v>
      </c>
      <c r="N1123" s="7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>
        <v>3</v>
      </c>
      <c r="AQ1123" s="2"/>
      <c r="AR1123" s="2"/>
      <c r="AS1123" s="2"/>
      <c r="AT1123" s="2"/>
      <c r="AU1123" s="2"/>
    </row>
    <row r="1124" spans="1:47" ht="114" customHeight="1" x14ac:dyDescent="0.25">
      <c r="A1124" s="7"/>
      <c r="B1124" s="7" t="s">
        <v>41</v>
      </c>
      <c r="C1124" s="7" t="s">
        <v>155</v>
      </c>
      <c r="D1124" s="7" t="s">
        <v>39</v>
      </c>
      <c r="E1124" s="7" t="s">
        <v>157</v>
      </c>
      <c r="F1124" s="7" t="s">
        <v>217</v>
      </c>
      <c r="G1124" s="7" t="s">
        <v>1005</v>
      </c>
      <c r="H1124" s="7" t="s">
        <v>1540</v>
      </c>
      <c r="I1124" s="7" t="s">
        <v>267</v>
      </c>
      <c r="J1124" s="7" t="s">
        <v>169</v>
      </c>
      <c r="K1124" s="8">
        <v>812</v>
      </c>
      <c r="L1124" s="3">
        <f t="shared" si="17"/>
        <v>300.7407407407407</v>
      </c>
      <c r="M1124" s="2">
        <v>4</v>
      </c>
      <c r="N1124" s="7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>
        <v>3</v>
      </c>
      <c r="AD1124" s="2"/>
      <c r="AE1124" s="2"/>
      <c r="AF1124" s="2"/>
      <c r="AG1124" s="2">
        <v>1</v>
      </c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</row>
    <row r="1125" spans="1:47" ht="114" customHeight="1" x14ac:dyDescent="0.25">
      <c r="A1125" s="7"/>
      <c r="B1125" s="7" t="s">
        <v>42</v>
      </c>
      <c r="C1125" s="7" t="s">
        <v>155</v>
      </c>
      <c r="D1125" s="7" t="s">
        <v>39</v>
      </c>
      <c r="E1125" s="7" t="s">
        <v>157</v>
      </c>
      <c r="F1125" s="7" t="s">
        <v>217</v>
      </c>
      <c r="G1125" s="7" t="s">
        <v>125</v>
      </c>
      <c r="H1125" s="7" t="s">
        <v>1587</v>
      </c>
      <c r="I1125" s="7" t="s">
        <v>267</v>
      </c>
      <c r="J1125" s="7" t="s">
        <v>162</v>
      </c>
      <c r="K1125" s="8">
        <v>466</v>
      </c>
      <c r="L1125" s="3">
        <f t="shared" si="17"/>
        <v>172.59259259259258</v>
      </c>
      <c r="M1125" s="2">
        <v>6</v>
      </c>
      <c r="N1125" s="7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>
        <v>3</v>
      </c>
      <c r="AP1125" s="2">
        <v>2</v>
      </c>
      <c r="AQ1125" s="2"/>
      <c r="AR1125" s="2">
        <v>1</v>
      </c>
      <c r="AS1125" s="2"/>
      <c r="AT1125" s="2"/>
      <c r="AU1125" s="2"/>
    </row>
    <row r="1126" spans="1:47" ht="114" customHeight="1" x14ac:dyDescent="0.25">
      <c r="A1126" s="7"/>
      <c r="B1126" s="7" t="s">
        <v>43</v>
      </c>
      <c r="C1126" s="7" t="s">
        <v>155</v>
      </c>
      <c r="D1126" s="7" t="s">
        <v>39</v>
      </c>
      <c r="E1126" s="7" t="s">
        <v>157</v>
      </c>
      <c r="F1126" s="7" t="s">
        <v>217</v>
      </c>
      <c r="G1126" s="7" t="s">
        <v>1005</v>
      </c>
      <c r="H1126" s="7" t="s">
        <v>1512</v>
      </c>
      <c r="I1126" s="7" t="s">
        <v>267</v>
      </c>
      <c r="J1126" s="7" t="s">
        <v>169</v>
      </c>
      <c r="K1126" s="8">
        <v>812</v>
      </c>
      <c r="L1126" s="3">
        <f t="shared" si="17"/>
        <v>300.7407407407407</v>
      </c>
      <c r="M1126" s="2">
        <v>8</v>
      </c>
      <c r="N1126" s="7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>
        <v>8</v>
      </c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</row>
    <row r="1127" spans="1:47" ht="114" customHeight="1" x14ac:dyDescent="0.25">
      <c r="A1127" s="7"/>
      <c r="B1127" s="7" t="s">
        <v>44</v>
      </c>
      <c r="C1127" s="7" t="s">
        <v>155</v>
      </c>
      <c r="D1127" s="7" t="s">
        <v>39</v>
      </c>
      <c r="E1127" s="7" t="s">
        <v>157</v>
      </c>
      <c r="F1127" s="7" t="s">
        <v>217</v>
      </c>
      <c r="G1127" s="7" t="s">
        <v>1005</v>
      </c>
      <c r="H1127" s="7" t="s">
        <v>1502</v>
      </c>
      <c r="I1127" s="7" t="s">
        <v>161</v>
      </c>
      <c r="J1127" s="7" t="s">
        <v>169</v>
      </c>
      <c r="K1127" s="8">
        <v>690</v>
      </c>
      <c r="L1127" s="3">
        <f t="shared" si="17"/>
        <v>255.55555555555554</v>
      </c>
      <c r="M1127" s="2">
        <v>9</v>
      </c>
      <c r="N1127" s="7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>
        <v>9</v>
      </c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</row>
    <row r="1128" spans="1:47" ht="114" customHeight="1" x14ac:dyDescent="0.25">
      <c r="A1128" s="7"/>
      <c r="B1128" s="7" t="s">
        <v>45</v>
      </c>
      <c r="C1128" s="7" t="s">
        <v>155</v>
      </c>
      <c r="D1128" s="7" t="s">
        <v>39</v>
      </c>
      <c r="E1128" s="7" t="s">
        <v>157</v>
      </c>
      <c r="F1128" s="7" t="s">
        <v>217</v>
      </c>
      <c r="G1128" s="7" t="s">
        <v>1005</v>
      </c>
      <c r="H1128" s="7" t="s">
        <v>11</v>
      </c>
      <c r="I1128" s="7" t="s">
        <v>267</v>
      </c>
      <c r="J1128" s="7" t="s">
        <v>169</v>
      </c>
      <c r="K1128" s="8">
        <v>438</v>
      </c>
      <c r="L1128" s="3">
        <f t="shared" si="17"/>
        <v>162.2222222222222</v>
      </c>
      <c r="M1128" s="2">
        <v>12</v>
      </c>
      <c r="N1128" s="7"/>
      <c r="O1128" s="2"/>
      <c r="P1128" s="2"/>
      <c r="Q1128" s="2"/>
      <c r="R1128" s="2"/>
      <c r="S1128" s="2"/>
      <c r="T1128" s="2"/>
      <c r="U1128" s="2"/>
      <c r="V1128" s="2"/>
      <c r="W1128" s="2"/>
      <c r="X1128" s="2">
        <v>2</v>
      </c>
      <c r="Y1128" s="2"/>
      <c r="Z1128" s="2">
        <v>3</v>
      </c>
      <c r="AA1128" s="2"/>
      <c r="AB1128" s="2"/>
      <c r="AC1128" s="2">
        <v>2</v>
      </c>
      <c r="AD1128" s="2"/>
      <c r="AE1128" s="2"/>
      <c r="AF1128" s="2"/>
      <c r="AG1128" s="2">
        <v>2</v>
      </c>
      <c r="AH1128" s="2"/>
      <c r="AI1128" s="2"/>
      <c r="AJ1128" s="2"/>
      <c r="AK1128" s="2">
        <v>2</v>
      </c>
      <c r="AL1128" s="2"/>
      <c r="AM1128" s="2"/>
      <c r="AN1128" s="2">
        <v>1</v>
      </c>
      <c r="AO1128" s="2"/>
      <c r="AP1128" s="2"/>
      <c r="AQ1128" s="2"/>
      <c r="AR1128" s="2"/>
      <c r="AS1128" s="2"/>
      <c r="AT1128" s="2"/>
      <c r="AU1128" s="2"/>
    </row>
    <row r="1129" spans="1:47" ht="114" customHeight="1" x14ac:dyDescent="0.25">
      <c r="A1129" s="7"/>
      <c r="B1129" s="7" t="s">
        <v>46</v>
      </c>
      <c r="C1129" s="7" t="s">
        <v>155</v>
      </c>
      <c r="D1129" s="7" t="s">
        <v>39</v>
      </c>
      <c r="E1129" s="7" t="s">
        <v>157</v>
      </c>
      <c r="F1129" s="7" t="s">
        <v>217</v>
      </c>
      <c r="G1129" s="7" t="s">
        <v>1005</v>
      </c>
      <c r="H1129" s="7" t="s">
        <v>47</v>
      </c>
      <c r="I1129" s="7" t="s">
        <v>267</v>
      </c>
      <c r="J1129" s="7" t="s">
        <v>169</v>
      </c>
      <c r="K1129" s="8">
        <v>438</v>
      </c>
      <c r="L1129" s="3">
        <f t="shared" si="17"/>
        <v>162.2222222222222</v>
      </c>
      <c r="M1129" s="2">
        <v>49</v>
      </c>
      <c r="N1129" s="7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>
        <v>11</v>
      </c>
      <c r="AD1129" s="2"/>
      <c r="AE1129" s="2"/>
      <c r="AF1129" s="2"/>
      <c r="AG1129" s="2">
        <v>20</v>
      </c>
      <c r="AH1129" s="2"/>
      <c r="AI1129" s="2"/>
      <c r="AJ1129" s="2"/>
      <c r="AK1129" s="2">
        <v>8</v>
      </c>
      <c r="AL1129" s="2"/>
      <c r="AM1129" s="2"/>
      <c r="AN1129" s="2">
        <v>7</v>
      </c>
      <c r="AO1129" s="2">
        <v>3</v>
      </c>
      <c r="AP1129" s="2"/>
      <c r="AQ1129" s="2"/>
      <c r="AR1129" s="2"/>
      <c r="AS1129" s="2"/>
      <c r="AT1129" s="2"/>
      <c r="AU1129" s="2"/>
    </row>
    <row r="1130" spans="1:47" ht="114" customHeight="1" x14ac:dyDescent="0.25">
      <c r="A1130" s="7"/>
      <c r="B1130" s="7" t="s">
        <v>48</v>
      </c>
      <c r="C1130" s="7" t="s">
        <v>155</v>
      </c>
      <c r="D1130" s="7" t="s">
        <v>39</v>
      </c>
      <c r="E1130" s="7" t="s">
        <v>157</v>
      </c>
      <c r="F1130" s="7" t="s">
        <v>217</v>
      </c>
      <c r="G1130" s="7" t="s">
        <v>1515</v>
      </c>
      <c r="H1130" s="7" t="s">
        <v>1502</v>
      </c>
      <c r="I1130" s="7" t="s">
        <v>267</v>
      </c>
      <c r="J1130" s="7" t="s">
        <v>169</v>
      </c>
      <c r="K1130" s="8">
        <v>438</v>
      </c>
      <c r="L1130" s="3">
        <f t="shared" si="17"/>
        <v>162.2222222222222</v>
      </c>
      <c r="M1130" s="2">
        <v>68</v>
      </c>
      <c r="N1130" s="7"/>
      <c r="O1130" s="2"/>
      <c r="P1130" s="2"/>
      <c r="Q1130" s="2"/>
      <c r="R1130" s="2"/>
      <c r="S1130" s="2"/>
      <c r="T1130" s="2"/>
      <c r="U1130" s="2"/>
      <c r="V1130" s="2"/>
      <c r="W1130" s="2"/>
      <c r="X1130" s="2">
        <v>1</v>
      </c>
      <c r="Y1130" s="2"/>
      <c r="Z1130" s="2">
        <v>2</v>
      </c>
      <c r="AA1130" s="2"/>
      <c r="AB1130" s="2"/>
      <c r="AC1130" s="2">
        <v>20</v>
      </c>
      <c r="AD1130" s="2"/>
      <c r="AE1130" s="2"/>
      <c r="AF1130" s="2"/>
      <c r="AG1130" s="2">
        <v>25</v>
      </c>
      <c r="AH1130" s="2"/>
      <c r="AI1130" s="2"/>
      <c r="AJ1130" s="2"/>
      <c r="AK1130" s="2">
        <v>17</v>
      </c>
      <c r="AL1130" s="2"/>
      <c r="AM1130" s="2"/>
      <c r="AN1130" s="2">
        <v>2</v>
      </c>
      <c r="AO1130" s="2">
        <v>1</v>
      </c>
      <c r="AP1130" s="2"/>
      <c r="AQ1130" s="2"/>
      <c r="AR1130" s="2"/>
      <c r="AS1130" s="2"/>
      <c r="AT1130" s="2"/>
      <c r="AU1130" s="2"/>
    </row>
    <row r="1131" spans="1:47" ht="114" customHeight="1" x14ac:dyDescent="0.25">
      <c r="A1131" s="7"/>
      <c r="B1131" s="7" t="s">
        <v>49</v>
      </c>
      <c r="C1131" s="7" t="s">
        <v>155</v>
      </c>
      <c r="D1131" s="7" t="s">
        <v>39</v>
      </c>
      <c r="E1131" s="7" t="s">
        <v>157</v>
      </c>
      <c r="F1131" s="7" t="s">
        <v>217</v>
      </c>
      <c r="G1131" s="7" t="s">
        <v>1005</v>
      </c>
      <c r="H1131" s="7" t="s">
        <v>1498</v>
      </c>
      <c r="I1131" s="7" t="s">
        <v>636</v>
      </c>
      <c r="J1131" s="7" t="s">
        <v>212</v>
      </c>
      <c r="K1131" s="8">
        <v>392</v>
      </c>
      <c r="L1131" s="3">
        <f t="shared" si="17"/>
        <v>145.18518518518516</v>
      </c>
      <c r="M1131" s="2">
        <v>93</v>
      </c>
      <c r="N1131" s="7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>
        <v>10</v>
      </c>
      <c r="AD1131" s="2"/>
      <c r="AE1131" s="2"/>
      <c r="AF1131" s="2"/>
      <c r="AG1131" s="2">
        <v>27</v>
      </c>
      <c r="AH1131" s="2"/>
      <c r="AI1131" s="2"/>
      <c r="AJ1131" s="2"/>
      <c r="AK1131" s="2">
        <v>22</v>
      </c>
      <c r="AL1131" s="2"/>
      <c r="AM1131" s="2"/>
      <c r="AN1131" s="2">
        <v>13</v>
      </c>
      <c r="AO1131" s="2">
        <v>11</v>
      </c>
      <c r="AP1131" s="2">
        <v>8</v>
      </c>
      <c r="AQ1131" s="2">
        <v>2</v>
      </c>
      <c r="AR1131" s="2"/>
      <c r="AS1131" s="2"/>
      <c r="AT1131" s="2"/>
      <c r="AU1131" s="2"/>
    </row>
    <row r="1132" spans="1:47" ht="114" customHeight="1" x14ac:dyDescent="0.25">
      <c r="A1132" s="7"/>
      <c r="B1132" s="7" t="s">
        <v>50</v>
      </c>
      <c r="C1132" s="7" t="s">
        <v>155</v>
      </c>
      <c r="D1132" s="7" t="s">
        <v>51</v>
      </c>
      <c r="E1132" s="7" t="s">
        <v>157</v>
      </c>
      <c r="F1132" s="7" t="s">
        <v>217</v>
      </c>
      <c r="G1132" s="7" t="s">
        <v>125</v>
      </c>
      <c r="H1132" s="7" t="s">
        <v>1502</v>
      </c>
      <c r="I1132" s="7" t="s">
        <v>52</v>
      </c>
      <c r="J1132" s="7" t="s">
        <v>162</v>
      </c>
      <c r="K1132" s="8">
        <v>616</v>
      </c>
      <c r="L1132" s="3">
        <f t="shared" si="17"/>
        <v>228.14814814814812</v>
      </c>
      <c r="M1132" s="2">
        <v>1</v>
      </c>
      <c r="N1132" s="7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>
        <v>1</v>
      </c>
      <c r="AR1132" s="2"/>
      <c r="AS1132" s="2"/>
      <c r="AT1132" s="2"/>
      <c r="AU1132" s="2"/>
    </row>
    <row r="1133" spans="1:47" ht="114" customHeight="1" x14ac:dyDescent="0.25">
      <c r="A1133" s="7"/>
      <c r="B1133" s="7" t="s">
        <v>53</v>
      </c>
      <c r="C1133" s="7" t="s">
        <v>155</v>
      </c>
      <c r="D1133" s="7" t="s">
        <v>51</v>
      </c>
      <c r="E1133" s="7" t="s">
        <v>157</v>
      </c>
      <c r="F1133" s="7" t="s">
        <v>217</v>
      </c>
      <c r="G1133" s="7" t="s">
        <v>1005</v>
      </c>
      <c r="H1133" s="7" t="s">
        <v>7</v>
      </c>
      <c r="I1133" s="7" t="s">
        <v>267</v>
      </c>
      <c r="J1133" s="7" t="s">
        <v>169</v>
      </c>
      <c r="K1133" s="8">
        <v>622</v>
      </c>
      <c r="L1133" s="3">
        <f t="shared" si="17"/>
        <v>230.37037037037035</v>
      </c>
      <c r="M1133" s="2">
        <v>1</v>
      </c>
      <c r="N1133" s="7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>
        <v>1</v>
      </c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</row>
    <row r="1134" spans="1:47" ht="114" customHeight="1" x14ac:dyDescent="0.25">
      <c r="A1134" s="7"/>
      <c r="B1134" s="7" t="s">
        <v>54</v>
      </c>
      <c r="C1134" s="7" t="s">
        <v>155</v>
      </c>
      <c r="D1134" s="7" t="s">
        <v>51</v>
      </c>
      <c r="E1134" s="7" t="s">
        <v>157</v>
      </c>
      <c r="F1134" s="7" t="s">
        <v>217</v>
      </c>
      <c r="G1134" s="7" t="s">
        <v>1005</v>
      </c>
      <c r="H1134" s="7" t="s">
        <v>1505</v>
      </c>
      <c r="I1134" s="7" t="s">
        <v>644</v>
      </c>
      <c r="J1134" s="7" t="s">
        <v>162</v>
      </c>
      <c r="K1134" s="8">
        <v>538</v>
      </c>
      <c r="L1134" s="3">
        <f t="shared" si="17"/>
        <v>199.25925925925924</v>
      </c>
      <c r="M1134" s="2">
        <v>2</v>
      </c>
      <c r="N1134" s="7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>
        <v>2</v>
      </c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</row>
    <row r="1135" spans="1:47" ht="114" customHeight="1" x14ac:dyDescent="0.25">
      <c r="A1135" s="7"/>
      <c r="B1135" s="7" t="s">
        <v>55</v>
      </c>
      <c r="C1135" s="7" t="s">
        <v>155</v>
      </c>
      <c r="D1135" s="7" t="s">
        <v>51</v>
      </c>
      <c r="E1135" s="7" t="s">
        <v>157</v>
      </c>
      <c r="F1135" s="7" t="s">
        <v>217</v>
      </c>
      <c r="G1135" s="7" t="s">
        <v>1515</v>
      </c>
      <c r="H1135" s="7" t="s">
        <v>1502</v>
      </c>
      <c r="I1135" s="7" t="s">
        <v>644</v>
      </c>
      <c r="J1135" s="7" t="s">
        <v>169</v>
      </c>
      <c r="K1135" s="8">
        <v>584</v>
      </c>
      <c r="L1135" s="3">
        <f t="shared" si="17"/>
        <v>216.29629629629628</v>
      </c>
      <c r="M1135" s="2">
        <v>2</v>
      </c>
      <c r="N1135" s="7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>
        <v>1</v>
      </c>
      <c r="AL1135" s="2"/>
      <c r="AM1135" s="2"/>
      <c r="AN1135" s="2">
        <v>1</v>
      </c>
      <c r="AO1135" s="2"/>
      <c r="AP1135" s="2"/>
      <c r="AQ1135" s="2"/>
      <c r="AR1135" s="2"/>
      <c r="AS1135" s="2"/>
      <c r="AT1135" s="2"/>
      <c r="AU1135" s="2"/>
    </row>
    <row r="1136" spans="1:47" ht="114" customHeight="1" x14ac:dyDescent="0.25">
      <c r="A1136" s="7"/>
      <c r="B1136" s="7" t="s">
        <v>56</v>
      </c>
      <c r="C1136" s="7" t="s">
        <v>155</v>
      </c>
      <c r="D1136" s="7" t="s">
        <v>51</v>
      </c>
      <c r="E1136" s="7" t="s">
        <v>157</v>
      </c>
      <c r="F1136" s="7" t="s">
        <v>217</v>
      </c>
      <c r="G1136" s="7" t="s">
        <v>1005</v>
      </c>
      <c r="H1136" s="7" t="s">
        <v>20</v>
      </c>
      <c r="I1136" s="7" t="s">
        <v>161</v>
      </c>
      <c r="J1136" s="7" t="s">
        <v>169</v>
      </c>
      <c r="K1136" s="8">
        <v>532</v>
      </c>
      <c r="L1136" s="3">
        <f t="shared" si="17"/>
        <v>197.03703703703704</v>
      </c>
      <c r="M1136" s="2">
        <v>3</v>
      </c>
      <c r="N1136" s="7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>
        <v>3</v>
      </c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</row>
    <row r="1137" spans="1:47" ht="114" customHeight="1" x14ac:dyDescent="0.25">
      <c r="A1137" s="7"/>
      <c r="B1137" s="7" t="s">
        <v>57</v>
      </c>
      <c r="C1137" s="7" t="s">
        <v>155</v>
      </c>
      <c r="D1137" s="7" t="s">
        <v>51</v>
      </c>
      <c r="E1137" s="7" t="s">
        <v>157</v>
      </c>
      <c r="F1137" s="7" t="s">
        <v>217</v>
      </c>
      <c r="G1137" s="7" t="s">
        <v>1005</v>
      </c>
      <c r="H1137" s="7" t="s">
        <v>1492</v>
      </c>
      <c r="I1137" s="7" t="s">
        <v>760</v>
      </c>
      <c r="J1137" s="7" t="s">
        <v>169</v>
      </c>
      <c r="K1137" s="8">
        <v>836</v>
      </c>
      <c r="L1137" s="3">
        <f t="shared" si="17"/>
        <v>309.62962962962962</v>
      </c>
      <c r="M1137" s="2">
        <v>3</v>
      </c>
      <c r="N1137" s="7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>
        <v>2</v>
      </c>
      <c r="AO1137" s="2">
        <v>1</v>
      </c>
      <c r="AP1137" s="2"/>
      <c r="AQ1137" s="2"/>
      <c r="AR1137" s="2"/>
      <c r="AS1137" s="2"/>
      <c r="AT1137" s="2"/>
      <c r="AU1137" s="2"/>
    </row>
    <row r="1138" spans="1:47" ht="114" customHeight="1" x14ac:dyDescent="0.25">
      <c r="A1138" s="7"/>
      <c r="B1138" s="7" t="s">
        <v>58</v>
      </c>
      <c r="C1138" s="7" t="s">
        <v>155</v>
      </c>
      <c r="D1138" s="7" t="s">
        <v>51</v>
      </c>
      <c r="E1138" s="7" t="s">
        <v>157</v>
      </c>
      <c r="F1138" s="7" t="s">
        <v>217</v>
      </c>
      <c r="G1138" s="7" t="s">
        <v>1005</v>
      </c>
      <c r="H1138" s="7" t="s">
        <v>59</v>
      </c>
      <c r="I1138" s="7" t="s">
        <v>289</v>
      </c>
      <c r="J1138" s="7" t="s">
        <v>169</v>
      </c>
      <c r="K1138" s="8">
        <v>572</v>
      </c>
      <c r="L1138" s="3">
        <f t="shared" si="17"/>
        <v>211.85185185185185</v>
      </c>
      <c r="M1138" s="2">
        <v>5</v>
      </c>
      <c r="N1138" s="7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>
        <v>1</v>
      </c>
      <c r="AH1138" s="2"/>
      <c r="AI1138" s="2"/>
      <c r="AJ1138" s="2"/>
      <c r="AK1138" s="2">
        <v>1</v>
      </c>
      <c r="AL1138" s="2"/>
      <c r="AM1138" s="2"/>
      <c r="AN1138" s="2">
        <v>2</v>
      </c>
      <c r="AO1138" s="2">
        <v>1</v>
      </c>
      <c r="AP1138" s="2"/>
      <c r="AQ1138" s="2"/>
      <c r="AR1138" s="2"/>
      <c r="AS1138" s="2"/>
      <c r="AT1138" s="2"/>
      <c r="AU1138" s="2"/>
    </row>
    <row r="1139" spans="1:47" ht="114" customHeight="1" x14ac:dyDescent="0.25">
      <c r="A1139" s="7"/>
      <c r="B1139" s="7" t="s">
        <v>60</v>
      </c>
      <c r="C1139" s="7" t="s">
        <v>155</v>
      </c>
      <c r="D1139" s="7" t="s">
        <v>51</v>
      </c>
      <c r="E1139" s="7" t="s">
        <v>157</v>
      </c>
      <c r="F1139" s="7" t="s">
        <v>217</v>
      </c>
      <c r="G1139" s="7" t="s">
        <v>1005</v>
      </c>
      <c r="H1139" s="7" t="s">
        <v>24</v>
      </c>
      <c r="I1139" s="7" t="s">
        <v>267</v>
      </c>
      <c r="J1139" s="7" t="s">
        <v>169</v>
      </c>
      <c r="K1139" s="8">
        <v>812</v>
      </c>
      <c r="L1139" s="3">
        <f t="shared" si="17"/>
        <v>300.7407407407407</v>
      </c>
      <c r="M1139" s="2">
        <v>5</v>
      </c>
      <c r="N1139" s="7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>
        <v>1</v>
      </c>
      <c r="AD1139" s="2"/>
      <c r="AE1139" s="2"/>
      <c r="AF1139" s="2"/>
      <c r="AG1139" s="2">
        <v>1</v>
      </c>
      <c r="AH1139" s="2"/>
      <c r="AI1139" s="2"/>
      <c r="AJ1139" s="2"/>
      <c r="AK1139" s="2">
        <v>2</v>
      </c>
      <c r="AL1139" s="2"/>
      <c r="AM1139" s="2"/>
      <c r="AN1139" s="2">
        <v>1</v>
      </c>
      <c r="AO1139" s="2"/>
      <c r="AP1139" s="2"/>
      <c r="AQ1139" s="2"/>
      <c r="AR1139" s="2"/>
      <c r="AS1139" s="2"/>
      <c r="AT1139" s="2"/>
      <c r="AU1139" s="2"/>
    </row>
    <row r="1140" spans="1:47" ht="114" customHeight="1" x14ac:dyDescent="0.25">
      <c r="A1140" s="7"/>
      <c r="B1140" s="7" t="s">
        <v>61</v>
      </c>
      <c r="C1140" s="7" t="s">
        <v>155</v>
      </c>
      <c r="D1140" s="7" t="s">
        <v>51</v>
      </c>
      <c r="E1140" s="7" t="s">
        <v>157</v>
      </c>
      <c r="F1140" s="7" t="s">
        <v>217</v>
      </c>
      <c r="G1140" s="7" t="s">
        <v>1005</v>
      </c>
      <c r="H1140" s="7" t="s">
        <v>1507</v>
      </c>
      <c r="I1140" s="7" t="s">
        <v>772</v>
      </c>
      <c r="J1140" s="7" t="s">
        <v>162</v>
      </c>
      <c r="K1140" s="8">
        <v>712</v>
      </c>
      <c r="L1140" s="3">
        <f t="shared" si="17"/>
        <v>263.7037037037037</v>
      </c>
      <c r="M1140" s="2">
        <v>5</v>
      </c>
      <c r="N1140" s="7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>
        <v>1</v>
      </c>
      <c r="AA1140" s="2"/>
      <c r="AB1140" s="2"/>
      <c r="AC1140" s="2">
        <v>1</v>
      </c>
      <c r="AD1140" s="2"/>
      <c r="AE1140" s="2"/>
      <c r="AF1140" s="2"/>
      <c r="AG1140" s="2"/>
      <c r="AH1140" s="2"/>
      <c r="AI1140" s="2"/>
      <c r="AJ1140" s="2"/>
      <c r="AK1140" s="2">
        <v>1</v>
      </c>
      <c r="AL1140" s="2"/>
      <c r="AM1140" s="2"/>
      <c r="AN1140" s="2">
        <v>1</v>
      </c>
      <c r="AO1140" s="2">
        <v>1</v>
      </c>
      <c r="AP1140" s="2"/>
      <c r="AQ1140" s="2"/>
      <c r="AR1140" s="2"/>
      <c r="AS1140" s="2"/>
      <c r="AT1140" s="2"/>
      <c r="AU1140" s="2"/>
    </row>
    <row r="1141" spans="1:47" ht="114" customHeight="1" x14ac:dyDescent="0.25">
      <c r="A1141" s="7"/>
      <c r="B1141" s="7" t="s">
        <v>62</v>
      </c>
      <c r="C1141" s="7" t="s">
        <v>155</v>
      </c>
      <c r="D1141" s="7" t="s">
        <v>51</v>
      </c>
      <c r="E1141" s="7" t="s">
        <v>157</v>
      </c>
      <c r="F1141" s="7" t="s">
        <v>217</v>
      </c>
      <c r="G1141" s="7" t="s">
        <v>1005</v>
      </c>
      <c r="H1141" s="7" t="s">
        <v>63</v>
      </c>
      <c r="I1141" s="7" t="s">
        <v>161</v>
      </c>
      <c r="J1141" s="7" t="s">
        <v>169</v>
      </c>
      <c r="K1141" s="8">
        <v>594</v>
      </c>
      <c r="L1141" s="3">
        <f t="shared" si="17"/>
        <v>219.99999999999997</v>
      </c>
      <c r="M1141" s="2">
        <v>7</v>
      </c>
      <c r="N1141" s="7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>
        <v>1</v>
      </c>
      <c r="AD1141" s="2"/>
      <c r="AE1141" s="2"/>
      <c r="AF1141" s="2"/>
      <c r="AG1141" s="2">
        <v>5</v>
      </c>
      <c r="AH1141" s="2"/>
      <c r="AI1141" s="2"/>
      <c r="AJ1141" s="2"/>
      <c r="AK1141" s="2">
        <v>1</v>
      </c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</row>
    <row r="1142" spans="1:47" ht="114" customHeight="1" x14ac:dyDescent="0.25">
      <c r="A1142" s="7"/>
      <c r="B1142" s="7" t="s">
        <v>64</v>
      </c>
      <c r="C1142" s="7" t="s">
        <v>155</v>
      </c>
      <c r="D1142" s="7" t="s">
        <v>51</v>
      </c>
      <c r="E1142" s="7" t="s">
        <v>157</v>
      </c>
      <c r="F1142" s="7" t="s">
        <v>217</v>
      </c>
      <c r="G1142" s="7" t="s">
        <v>1005</v>
      </c>
      <c r="H1142" s="7" t="s">
        <v>1502</v>
      </c>
      <c r="I1142" s="7" t="s">
        <v>161</v>
      </c>
      <c r="J1142" s="7" t="s">
        <v>169</v>
      </c>
      <c r="K1142" s="8">
        <v>684</v>
      </c>
      <c r="L1142" s="3">
        <f t="shared" si="17"/>
        <v>253.33333333333331</v>
      </c>
      <c r="M1142" s="2">
        <v>12</v>
      </c>
      <c r="N1142" s="7"/>
      <c r="O1142" s="2"/>
      <c r="P1142" s="2"/>
      <c r="Q1142" s="2"/>
      <c r="R1142" s="2"/>
      <c r="S1142" s="2"/>
      <c r="T1142" s="2"/>
      <c r="U1142" s="2"/>
      <c r="V1142" s="2"/>
      <c r="W1142" s="2"/>
      <c r="X1142" s="2">
        <v>1</v>
      </c>
      <c r="Y1142" s="2"/>
      <c r="Z1142" s="2">
        <v>2</v>
      </c>
      <c r="AA1142" s="2"/>
      <c r="AB1142" s="2"/>
      <c r="AC1142" s="2">
        <v>4</v>
      </c>
      <c r="AD1142" s="2"/>
      <c r="AE1142" s="2"/>
      <c r="AF1142" s="2"/>
      <c r="AG1142" s="2">
        <v>2</v>
      </c>
      <c r="AH1142" s="2"/>
      <c r="AI1142" s="2"/>
      <c r="AJ1142" s="2"/>
      <c r="AK1142" s="2">
        <v>3</v>
      </c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</row>
    <row r="1143" spans="1:47" ht="114" customHeight="1" x14ac:dyDescent="0.25">
      <c r="A1143" s="7"/>
      <c r="B1143" s="7" t="s">
        <v>65</v>
      </c>
      <c r="C1143" s="7" t="s">
        <v>155</v>
      </c>
      <c r="D1143" s="7" t="s">
        <v>51</v>
      </c>
      <c r="E1143" s="7" t="s">
        <v>157</v>
      </c>
      <c r="F1143" s="7" t="s">
        <v>217</v>
      </c>
      <c r="G1143" s="7" t="s">
        <v>1005</v>
      </c>
      <c r="H1143" s="7" t="s">
        <v>1502</v>
      </c>
      <c r="I1143" s="7" t="s">
        <v>267</v>
      </c>
      <c r="J1143" s="7" t="s">
        <v>169</v>
      </c>
      <c r="K1143" s="8">
        <v>612</v>
      </c>
      <c r="L1143" s="3">
        <f t="shared" si="17"/>
        <v>226.66666666666666</v>
      </c>
      <c r="M1143" s="2">
        <v>13</v>
      </c>
      <c r="N1143" s="7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>
        <v>3</v>
      </c>
      <c r="AD1143" s="2"/>
      <c r="AE1143" s="2"/>
      <c r="AF1143" s="2"/>
      <c r="AG1143" s="2">
        <v>10</v>
      </c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</row>
    <row r="1144" spans="1:47" ht="114" customHeight="1" x14ac:dyDescent="0.25">
      <c r="A1144" s="7"/>
      <c r="B1144" s="7" t="s">
        <v>66</v>
      </c>
      <c r="C1144" s="7" t="s">
        <v>155</v>
      </c>
      <c r="D1144" s="7" t="s">
        <v>51</v>
      </c>
      <c r="E1144" s="7" t="s">
        <v>157</v>
      </c>
      <c r="F1144" s="7" t="s">
        <v>217</v>
      </c>
      <c r="G1144" s="7" t="s">
        <v>1005</v>
      </c>
      <c r="H1144" s="7" t="s">
        <v>1525</v>
      </c>
      <c r="I1144" s="7" t="s">
        <v>267</v>
      </c>
      <c r="J1144" s="7" t="s">
        <v>169</v>
      </c>
      <c r="K1144" s="8">
        <v>476</v>
      </c>
      <c r="L1144" s="3">
        <f t="shared" si="17"/>
        <v>176.29629629629628</v>
      </c>
      <c r="M1144" s="2">
        <v>16</v>
      </c>
      <c r="N1144" s="7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>
        <v>2</v>
      </c>
      <c r="AD1144" s="2"/>
      <c r="AE1144" s="2"/>
      <c r="AF1144" s="2"/>
      <c r="AG1144" s="2">
        <v>11</v>
      </c>
      <c r="AH1144" s="2"/>
      <c r="AI1144" s="2"/>
      <c r="AJ1144" s="2"/>
      <c r="AK1144" s="2">
        <v>3</v>
      </c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</row>
    <row r="1145" spans="1:47" ht="114" customHeight="1" x14ac:dyDescent="0.25">
      <c r="A1145" s="7"/>
      <c r="B1145" s="7" t="s">
        <v>67</v>
      </c>
      <c r="C1145" s="7" t="s">
        <v>155</v>
      </c>
      <c r="D1145" s="7" t="s">
        <v>51</v>
      </c>
      <c r="E1145" s="7" t="s">
        <v>157</v>
      </c>
      <c r="F1145" s="7" t="s">
        <v>217</v>
      </c>
      <c r="G1145" s="7" t="s">
        <v>1005</v>
      </c>
      <c r="H1145" s="7" t="s">
        <v>20</v>
      </c>
      <c r="I1145" s="7" t="s">
        <v>267</v>
      </c>
      <c r="J1145" s="7" t="s">
        <v>169</v>
      </c>
      <c r="K1145" s="8">
        <v>650</v>
      </c>
      <c r="L1145" s="3">
        <f t="shared" si="17"/>
        <v>240.74074074074073</v>
      </c>
      <c r="M1145" s="2">
        <v>37</v>
      </c>
      <c r="N1145" s="7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>
        <v>4</v>
      </c>
      <c r="AD1145" s="2"/>
      <c r="AE1145" s="2"/>
      <c r="AF1145" s="2"/>
      <c r="AG1145" s="2">
        <v>12</v>
      </c>
      <c r="AH1145" s="2"/>
      <c r="AI1145" s="2"/>
      <c r="AJ1145" s="2"/>
      <c r="AK1145" s="2">
        <v>7</v>
      </c>
      <c r="AL1145" s="2"/>
      <c r="AM1145" s="2"/>
      <c r="AN1145" s="2">
        <v>7</v>
      </c>
      <c r="AO1145" s="2">
        <v>6</v>
      </c>
      <c r="AP1145" s="2">
        <v>1</v>
      </c>
      <c r="AQ1145" s="2"/>
      <c r="AR1145" s="2"/>
      <c r="AS1145" s="2"/>
      <c r="AT1145" s="2"/>
      <c r="AU1145" s="2"/>
    </row>
    <row r="1146" spans="1:47" ht="114" customHeight="1" x14ac:dyDescent="0.25">
      <c r="A1146" s="7"/>
      <c r="B1146" s="7" t="s">
        <v>68</v>
      </c>
      <c r="C1146" s="7" t="s">
        <v>155</v>
      </c>
      <c r="D1146" s="7" t="s">
        <v>69</v>
      </c>
      <c r="E1146" s="7" t="s">
        <v>157</v>
      </c>
      <c r="F1146" s="7" t="s">
        <v>217</v>
      </c>
      <c r="G1146" s="7" t="s">
        <v>125</v>
      </c>
      <c r="H1146" s="7" t="s">
        <v>1540</v>
      </c>
      <c r="I1146" s="7" t="s">
        <v>161</v>
      </c>
      <c r="J1146" s="7" t="s">
        <v>162</v>
      </c>
      <c r="K1146" s="8">
        <v>706</v>
      </c>
      <c r="L1146" s="3">
        <f t="shared" si="17"/>
        <v>261.48148148148147</v>
      </c>
      <c r="M1146" s="2">
        <v>1</v>
      </c>
      <c r="N1146" s="7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>
        <v>1</v>
      </c>
    </row>
    <row r="1147" spans="1:47" ht="114" customHeight="1" x14ac:dyDescent="0.25">
      <c r="A1147" s="7"/>
      <c r="B1147" s="7" t="s">
        <v>70</v>
      </c>
      <c r="C1147" s="7" t="s">
        <v>155</v>
      </c>
      <c r="D1147" s="7" t="s">
        <v>69</v>
      </c>
      <c r="E1147" s="7" t="s">
        <v>157</v>
      </c>
      <c r="F1147" s="7" t="s">
        <v>217</v>
      </c>
      <c r="G1147" s="7" t="s">
        <v>125</v>
      </c>
      <c r="H1147" s="7" t="s">
        <v>1507</v>
      </c>
      <c r="I1147" s="7" t="s">
        <v>161</v>
      </c>
      <c r="J1147" s="7" t="s">
        <v>169</v>
      </c>
      <c r="K1147" s="8">
        <v>622</v>
      </c>
      <c r="L1147" s="3">
        <f t="shared" si="17"/>
        <v>230.37037037037035</v>
      </c>
      <c r="M1147" s="2">
        <v>2</v>
      </c>
      <c r="N1147" s="7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>
        <v>2</v>
      </c>
      <c r="AQ1147" s="2"/>
      <c r="AR1147" s="2"/>
      <c r="AS1147" s="2"/>
      <c r="AT1147" s="2"/>
      <c r="AU1147" s="2"/>
    </row>
    <row r="1148" spans="1:47" ht="114" customHeight="1" x14ac:dyDescent="0.25">
      <c r="A1148" s="7"/>
      <c r="B1148" s="7" t="s">
        <v>71</v>
      </c>
      <c r="C1148" s="7" t="s">
        <v>155</v>
      </c>
      <c r="D1148" s="7" t="s">
        <v>69</v>
      </c>
      <c r="E1148" s="7" t="s">
        <v>157</v>
      </c>
      <c r="F1148" s="7" t="s">
        <v>217</v>
      </c>
      <c r="G1148" s="7" t="s">
        <v>1005</v>
      </c>
      <c r="H1148" s="7" t="s">
        <v>72</v>
      </c>
      <c r="I1148" s="7" t="s">
        <v>267</v>
      </c>
      <c r="J1148" s="7" t="s">
        <v>162</v>
      </c>
      <c r="K1148" s="8">
        <v>774</v>
      </c>
      <c r="L1148" s="3">
        <f t="shared" si="17"/>
        <v>286.66666666666663</v>
      </c>
      <c r="M1148" s="2">
        <v>7</v>
      </c>
      <c r="N1148" s="7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>
        <v>5</v>
      </c>
      <c r="AD1148" s="2"/>
      <c r="AE1148" s="2"/>
      <c r="AF1148" s="2"/>
      <c r="AG1148" s="2">
        <v>2</v>
      </c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</row>
    <row r="1149" spans="1:47" ht="114" customHeight="1" x14ac:dyDescent="0.25">
      <c r="A1149" s="7"/>
      <c r="B1149" s="7" t="s">
        <v>73</v>
      </c>
      <c r="C1149" s="7" t="s">
        <v>155</v>
      </c>
      <c r="D1149" s="7" t="s">
        <v>74</v>
      </c>
      <c r="E1149" s="7" t="s">
        <v>157</v>
      </c>
      <c r="F1149" s="7" t="s">
        <v>217</v>
      </c>
      <c r="G1149" s="7" t="s">
        <v>1005</v>
      </c>
      <c r="H1149" s="7" t="s">
        <v>1552</v>
      </c>
      <c r="I1149" s="7" t="s">
        <v>161</v>
      </c>
      <c r="J1149" s="7" t="s">
        <v>169</v>
      </c>
      <c r="K1149" s="8">
        <v>706</v>
      </c>
      <c r="L1149" s="3">
        <f t="shared" si="17"/>
        <v>261.48148148148147</v>
      </c>
      <c r="M1149" s="2">
        <v>45</v>
      </c>
      <c r="N1149" s="7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>
        <v>4</v>
      </c>
      <c r="AA1149" s="2"/>
      <c r="AB1149" s="2"/>
      <c r="AC1149" s="2">
        <v>12</v>
      </c>
      <c r="AD1149" s="2"/>
      <c r="AE1149" s="2"/>
      <c r="AF1149" s="2"/>
      <c r="AG1149" s="2">
        <v>22</v>
      </c>
      <c r="AH1149" s="2"/>
      <c r="AI1149" s="2"/>
      <c r="AJ1149" s="2"/>
      <c r="AK1149" s="2">
        <v>6</v>
      </c>
      <c r="AL1149" s="2"/>
      <c r="AM1149" s="2"/>
      <c r="AN1149" s="2">
        <v>1</v>
      </c>
      <c r="AO1149" s="2"/>
      <c r="AP1149" s="2"/>
      <c r="AQ1149" s="2"/>
      <c r="AR1149" s="2"/>
      <c r="AS1149" s="2"/>
      <c r="AT1149" s="2"/>
      <c r="AU1149" s="2"/>
    </row>
    <row r="1150" spans="1:47" ht="114" customHeight="1" x14ac:dyDescent="0.25">
      <c r="A1150" s="7"/>
      <c r="B1150" s="7" t="s">
        <v>75</v>
      </c>
      <c r="C1150" s="7" t="s">
        <v>155</v>
      </c>
      <c r="D1150" s="7" t="s">
        <v>76</v>
      </c>
      <c r="E1150" s="7" t="s">
        <v>157</v>
      </c>
      <c r="F1150" s="7" t="s">
        <v>217</v>
      </c>
      <c r="G1150" s="7" t="s">
        <v>1005</v>
      </c>
      <c r="H1150" s="7" t="s">
        <v>1507</v>
      </c>
      <c r="I1150" s="7" t="s">
        <v>913</v>
      </c>
      <c r="J1150" s="7" t="s">
        <v>169</v>
      </c>
      <c r="K1150" s="8">
        <v>276</v>
      </c>
      <c r="L1150" s="3">
        <f t="shared" si="17"/>
        <v>102.22222222222221</v>
      </c>
      <c r="M1150" s="2">
        <v>4</v>
      </c>
      <c r="N1150" s="7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>
        <v>1</v>
      </c>
      <c r="AD1150" s="2"/>
      <c r="AE1150" s="2"/>
      <c r="AF1150" s="2"/>
      <c r="AG1150" s="2">
        <v>2</v>
      </c>
      <c r="AH1150" s="2"/>
      <c r="AI1150" s="2"/>
      <c r="AJ1150" s="2"/>
      <c r="AK1150" s="2">
        <v>1</v>
      </c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</row>
    <row r="1151" spans="1:47" ht="114" customHeight="1" x14ac:dyDescent="0.25">
      <c r="A1151" s="7"/>
      <c r="B1151" s="7" t="s">
        <v>77</v>
      </c>
      <c r="C1151" s="7" t="s">
        <v>155</v>
      </c>
      <c r="D1151" s="7" t="s">
        <v>78</v>
      </c>
      <c r="E1151" s="7" t="s">
        <v>157</v>
      </c>
      <c r="F1151" s="7" t="s">
        <v>158</v>
      </c>
      <c r="G1151" s="7" t="s">
        <v>1593</v>
      </c>
      <c r="H1151" s="7" t="s">
        <v>1540</v>
      </c>
      <c r="I1151" s="7" t="s">
        <v>242</v>
      </c>
      <c r="J1151" s="7" t="s">
        <v>169</v>
      </c>
      <c r="K1151" s="8">
        <v>965</v>
      </c>
      <c r="L1151" s="3">
        <f t="shared" si="17"/>
        <v>357.40740740740739</v>
      </c>
      <c r="M1151" s="2">
        <v>7</v>
      </c>
      <c r="N1151" s="7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>
        <v>2</v>
      </c>
      <c r="AQ1151" s="2">
        <v>1</v>
      </c>
      <c r="AR1151" s="2">
        <v>2</v>
      </c>
      <c r="AS1151" s="2"/>
      <c r="AT1151" s="2">
        <v>1</v>
      </c>
      <c r="AU1151" s="2">
        <v>1</v>
      </c>
    </row>
    <row r="1152" spans="1:47" ht="114" customHeight="1" x14ac:dyDescent="0.25">
      <c r="A1152" s="7"/>
      <c r="B1152" s="7" t="s">
        <v>79</v>
      </c>
      <c r="C1152" s="7" t="s">
        <v>155</v>
      </c>
      <c r="D1152" s="7" t="s">
        <v>80</v>
      </c>
      <c r="E1152" s="7" t="s">
        <v>157</v>
      </c>
      <c r="F1152" s="7" t="s">
        <v>158</v>
      </c>
      <c r="G1152" s="7" t="s">
        <v>1005</v>
      </c>
      <c r="H1152" s="7" t="s">
        <v>1507</v>
      </c>
      <c r="I1152" s="7" t="s">
        <v>81</v>
      </c>
      <c r="J1152" s="7" t="s">
        <v>169</v>
      </c>
      <c r="K1152" s="8">
        <v>550</v>
      </c>
      <c r="L1152" s="3">
        <f t="shared" si="17"/>
        <v>203.7037037037037</v>
      </c>
      <c r="M1152" s="2">
        <v>1</v>
      </c>
      <c r="N1152" s="7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>
        <v>1</v>
      </c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</row>
    <row r="1153" spans="1:47" ht="114" customHeight="1" x14ac:dyDescent="0.25">
      <c r="A1153" s="7"/>
      <c r="B1153" s="7" t="s">
        <v>82</v>
      </c>
      <c r="C1153" s="7" t="s">
        <v>155</v>
      </c>
      <c r="D1153" s="7" t="s">
        <v>83</v>
      </c>
      <c r="E1153" s="7" t="s">
        <v>157</v>
      </c>
      <c r="F1153" s="7" t="s">
        <v>158</v>
      </c>
      <c r="G1153" s="7" t="s">
        <v>125</v>
      </c>
      <c r="H1153" s="7" t="s">
        <v>1575</v>
      </c>
      <c r="I1153" s="7" t="s">
        <v>194</v>
      </c>
      <c r="J1153" s="7" t="s">
        <v>169</v>
      </c>
      <c r="K1153" s="8">
        <v>952</v>
      </c>
      <c r="L1153" s="3">
        <f t="shared" si="17"/>
        <v>352.59259259259255</v>
      </c>
      <c r="M1153" s="2">
        <v>13</v>
      </c>
      <c r="N1153" s="7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>
        <v>10</v>
      </c>
      <c r="AQ1153" s="2">
        <v>1</v>
      </c>
      <c r="AR1153" s="2">
        <v>1</v>
      </c>
      <c r="AS1153" s="2">
        <v>1</v>
      </c>
      <c r="AT1153" s="2"/>
      <c r="AU1153" s="2"/>
    </row>
    <row r="1154" spans="1:47" ht="114" customHeight="1" x14ac:dyDescent="0.25">
      <c r="A1154" s="7"/>
      <c r="B1154" s="7" t="s">
        <v>84</v>
      </c>
      <c r="C1154" s="7" t="s">
        <v>155</v>
      </c>
      <c r="D1154" s="7" t="s">
        <v>85</v>
      </c>
      <c r="E1154" s="7" t="s">
        <v>157</v>
      </c>
      <c r="F1154" s="7" t="s">
        <v>217</v>
      </c>
      <c r="G1154" s="7" t="s">
        <v>1005</v>
      </c>
      <c r="H1154" s="7" t="s">
        <v>1492</v>
      </c>
      <c r="I1154" s="7" t="s">
        <v>625</v>
      </c>
      <c r="J1154" s="7" t="s">
        <v>169</v>
      </c>
      <c r="K1154" s="8">
        <v>466</v>
      </c>
      <c r="L1154" s="3">
        <f t="shared" si="17"/>
        <v>172.59259259259258</v>
      </c>
      <c r="M1154" s="2">
        <v>5</v>
      </c>
      <c r="N1154" s="7"/>
      <c r="O1154" s="2"/>
      <c r="P1154" s="2"/>
      <c r="Q1154" s="2"/>
      <c r="R1154" s="2"/>
      <c r="S1154" s="2"/>
      <c r="T1154" s="2"/>
      <c r="U1154" s="2"/>
      <c r="V1154" s="2"/>
      <c r="W1154" s="2"/>
      <c r="X1154" s="2">
        <v>1</v>
      </c>
      <c r="Y1154" s="2"/>
      <c r="Z1154" s="2">
        <v>2</v>
      </c>
      <c r="AA1154" s="2"/>
      <c r="AB1154" s="2"/>
      <c r="AC1154" s="2"/>
      <c r="AD1154" s="2"/>
      <c r="AE1154" s="2"/>
      <c r="AF1154" s="2"/>
      <c r="AG1154" s="2">
        <v>1</v>
      </c>
      <c r="AH1154" s="2"/>
      <c r="AI1154" s="2"/>
      <c r="AJ1154" s="2"/>
      <c r="AK1154" s="2">
        <v>1</v>
      </c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</row>
    <row r="1155" spans="1:47" ht="114" customHeight="1" x14ac:dyDescent="0.25">
      <c r="A1155" s="7"/>
      <c r="B1155" s="7" t="s">
        <v>86</v>
      </c>
      <c r="C1155" s="7" t="s">
        <v>155</v>
      </c>
      <c r="D1155" s="7" t="s">
        <v>87</v>
      </c>
      <c r="E1155" s="7" t="s">
        <v>157</v>
      </c>
      <c r="F1155" s="7" t="s">
        <v>217</v>
      </c>
      <c r="G1155" s="7" t="s">
        <v>1005</v>
      </c>
      <c r="H1155" s="7" t="s">
        <v>1540</v>
      </c>
      <c r="I1155" s="7" t="s">
        <v>372</v>
      </c>
      <c r="J1155" s="7" t="s">
        <v>212</v>
      </c>
      <c r="K1155" s="8">
        <v>500</v>
      </c>
      <c r="L1155" s="3">
        <f t="shared" si="17"/>
        <v>185.18518518518516</v>
      </c>
      <c r="M1155" s="2">
        <v>2</v>
      </c>
      <c r="N1155" s="7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>
        <v>2</v>
      </c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</row>
    <row r="1156" spans="1:47" ht="114" customHeight="1" x14ac:dyDescent="0.25">
      <c r="A1156" s="7"/>
      <c r="B1156" s="7" t="s">
        <v>88</v>
      </c>
      <c r="C1156" s="7" t="s">
        <v>155</v>
      </c>
      <c r="D1156" s="7" t="s">
        <v>89</v>
      </c>
      <c r="E1156" s="7" t="s">
        <v>157</v>
      </c>
      <c r="F1156" s="7" t="s">
        <v>217</v>
      </c>
      <c r="G1156" s="7" t="s">
        <v>1005</v>
      </c>
      <c r="H1156" s="7" t="s">
        <v>47</v>
      </c>
      <c r="I1156" s="7" t="s">
        <v>671</v>
      </c>
      <c r="J1156" s="7" t="s">
        <v>162</v>
      </c>
      <c r="K1156" s="8">
        <v>572</v>
      </c>
      <c r="L1156" s="3">
        <f t="shared" ref="L1156:L1167" si="18">K1156/2.7</f>
        <v>211.85185185185185</v>
      </c>
      <c r="M1156" s="2">
        <v>6</v>
      </c>
      <c r="N1156" s="7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>
        <v>6</v>
      </c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</row>
    <row r="1157" spans="1:47" ht="114" customHeight="1" x14ac:dyDescent="0.25">
      <c r="A1157" s="7"/>
      <c r="B1157" s="7" t="s">
        <v>90</v>
      </c>
      <c r="C1157" s="7" t="s">
        <v>155</v>
      </c>
      <c r="D1157" s="7" t="s">
        <v>89</v>
      </c>
      <c r="E1157" s="7" t="s">
        <v>157</v>
      </c>
      <c r="F1157" s="7" t="s">
        <v>217</v>
      </c>
      <c r="G1157" s="7" t="s">
        <v>1005</v>
      </c>
      <c r="H1157" s="7" t="s">
        <v>1575</v>
      </c>
      <c r="I1157" s="7" t="s">
        <v>267</v>
      </c>
      <c r="J1157" s="7" t="s">
        <v>162</v>
      </c>
      <c r="K1157" s="8">
        <v>600</v>
      </c>
      <c r="L1157" s="3">
        <f t="shared" si="18"/>
        <v>222.2222222222222</v>
      </c>
      <c r="M1157" s="2">
        <v>10</v>
      </c>
      <c r="N1157" s="7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>
        <v>9</v>
      </c>
      <c r="AH1157" s="2"/>
      <c r="AI1157" s="2"/>
      <c r="AJ1157" s="2"/>
      <c r="AK1157" s="2">
        <v>1</v>
      </c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</row>
    <row r="1158" spans="1:47" ht="114" customHeight="1" x14ac:dyDescent="0.25">
      <c r="A1158" s="7"/>
      <c r="B1158" s="7" t="s">
        <v>91</v>
      </c>
      <c r="C1158" s="7" t="s">
        <v>155</v>
      </c>
      <c r="D1158" s="7" t="s">
        <v>92</v>
      </c>
      <c r="E1158" s="7" t="s">
        <v>157</v>
      </c>
      <c r="F1158" s="7" t="s">
        <v>158</v>
      </c>
      <c r="G1158" s="7" t="s">
        <v>1005</v>
      </c>
      <c r="H1158" s="7" t="s">
        <v>1566</v>
      </c>
      <c r="I1158" s="7" t="s">
        <v>372</v>
      </c>
      <c r="J1158" s="7" t="s">
        <v>212</v>
      </c>
      <c r="K1158" s="8">
        <v>762</v>
      </c>
      <c r="L1158" s="3">
        <f t="shared" si="18"/>
        <v>282.22222222222223</v>
      </c>
      <c r="M1158" s="2">
        <v>140</v>
      </c>
      <c r="N1158" s="7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>
        <v>6</v>
      </c>
      <c r="AA1158" s="2"/>
      <c r="AB1158" s="2"/>
      <c r="AC1158" s="2">
        <v>27</v>
      </c>
      <c r="AD1158" s="2"/>
      <c r="AE1158" s="2"/>
      <c r="AF1158" s="2"/>
      <c r="AG1158" s="2">
        <v>43</v>
      </c>
      <c r="AH1158" s="2"/>
      <c r="AI1158" s="2"/>
      <c r="AJ1158" s="2"/>
      <c r="AK1158" s="2">
        <v>35</v>
      </c>
      <c r="AL1158" s="2"/>
      <c r="AM1158" s="2"/>
      <c r="AN1158" s="2">
        <v>19</v>
      </c>
      <c r="AO1158" s="2">
        <v>8</v>
      </c>
      <c r="AP1158" s="2">
        <v>1</v>
      </c>
      <c r="AQ1158" s="2">
        <v>1</v>
      </c>
      <c r="AR1158" s="2"/>
      <c r="AS1158" s="2"/>
      <c r="AT1158" s="2"/>
      <c r="AU1158" s="2"/>
    </row>
    <row r="1159" spans="1:47" ht="114" customHeight="1" x14ac:dyDescent="0.25">
      <c r="A1159" s="7"/>
      <c r="B1159" s="7" t="s">
        <v>93</v>
      </c>
      <c r="C1159" s="7" t="s">
        <v>155</v>
      </c>
      <c r="D1159" s="7" t="s">
        <v>94</v>
      </c>
      <c r="E1159" s="7" t="s">
        <v>589</v>
      </c>
      <c r="F1159" s="7" t="s">
        <v>158</v>
      </c>
      <c r="G1159" s="7" t="s">
        <v>1005</v>
      </c>
      <c r="H1159" s="7" t="s">
        <v>1540</v>
      </c>
      <c r="I1159" s="7" t="s">
        <v>267</v>
      </c>
      <c r="J1159" s="7" t="s">
        <v>169</v>
      </c>
      <c r="K1159" s="8">
        <v>94</v>
      </c>
      <c r="L1159" s="3">
        <f t="shared" si="18"/>
        <v>34.81481481481481</v>
      </c>
      <c r="M1159" s="2">
        <v>157</v>
      </c>
      <c r="N1159" s="7"/>
      <c r="O1159" s="2"/>
      <c r="P1159" s="2"/>
      <c r="Q1159" s="2"/>
      <c r="R1159" s="2">
        <v>62</v>
      </c>
      <c r="S1159" s="2">
        <v>29</v>
      </c>
      <c r="T1159" s="2">
        <v>66</v>
      </c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</row>
    <row r="1160" spans="1:47" ht="114" customHeight="1" x14ac:dyDescent="0.25">
      <c r="A1160" s="7"/>
      <c r="B1160" s="7" t="s">
        <v>95</v>
      </c>
      <c r="C1160" s="7" t="s">
        <v>155</v>
      </c>
      <c r="D1160" s="7" t="s">
        <v>96</v>
      </c>
      <c r="E1160" s="7" t="s">
        <v>1476</v>
      </c>
      <c r="F1160" s="7" t="s">
        <v>217</v>
      </c>
      <c r="G1160" s="7" t="s">
        <v>1005</v>
      </c>
      <c r="H1160" s="7" t="s">
        <v>20</v>
      </c>
      <c r="I1160" s="7" t="s">
        <v>161</v>
      </c>
      <c r="J1160" s="7" t="s">
        <v>169</v>
      </c>
      <c r="K1160" s="8">
        <v>250</v>
      </c>
      <c r="L1160" s="3">
        <f t="shared" si="18"/>
        <v>92.592592592592581</v>
      </c>
      <c r="M1160" s="2">
        <v>6</v>
      </c>
      <c r="N1160" s="7">
        <v>6</v>
      </c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</row>
    <row r="1161" spans="1:47" ht="114" customHeight="1" x14ac:dyDescent="0.25">
      <c r="A1161" s="7"/>
      <c r="B1161" s="7" t="s">
        <v>97</v>
      </c>
      <c r="C1161" s="7" t="s">
        <v>155</v>
      </c>
      <c r="D1161" s="7" t="s">
        <v>96</v>
      </c>
      <c r="E1161" s="7" t="s">
        <v>1476</v>
      </c>
      <c r="F1161" s="7" t="s">
        <v>217</v>
      </c>
      <c r="G1161" s="7" t="s">
        <v>1005</v>
      </c>
      <c r="H1161" s="7" t="s">
        <v>1498</v>
      </c>
      <c r="I1161" s="7" t="s">
        <v>161</v>
      </c>
      <c r="J1161" s="7" t="s">
        <v>169</v>
      </c>
      <c r="K1161" s="8">
        <v>250</v>
      </c>
      <c r="L1161" s="3">
        <f t="shared" si="18"/>
        <v>92.592592592592581</v>
      </c>
      <c r="M1161" s="2">
        <v>8</v>
      </c>
      <c r="N1161" s="7">
        <v>8</v>
      </c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</row>
    <row r="1162" spans="1:47" ht="114" customHeight="1" x14ac:dyDescent="0.25">
      <c r="A1162" s="7"/>
      <c r="B1162" s="7" t="s">
        <v>98</v>
      </c>
      <c r="C1162" s="7" t="s">
        <v>155</v>
      </c>
      <c r="D1162" s="7" t="s">
        <v>96</v>
      </c>
      <c r="E1162" s="7" t="s">
        <v>1476</v>
      </c>
      <c r="F1162" s="7" t="s">
        <v>217</v>
      </c>
      <c r="G1162" s="7" t="s">
        <v>1005</v>
      </c>
      <c r="H1162" s="7" t="s">
        <v>1498</v>
      </c>
      <c r="I1162" s="7" t="s">
        <v>161</v>
      </c>
      <c r="J1162" s="7" t="s">
        <v>169</v>
      </c>
      <c r="K1162" s="8">
        <v>250</v>
      </c>
      <c r="L1162" s="3">
        <f t="shared" si="18"/>
        <v>92.592592592592581</v>
      </c>
      <c r="M1162" s="2">
        <v>22</v>
      </c>
      <c r="N1162" s="7">
        <v>22</v>
      </c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</row>
    <row r="1163" spans="1:47" ht="114" customHeight="1" x14ac:dyDescent="0.25">
      <c r="A1163" s="7"/>
      <c r="B1163" s="7" t="s">
        <v>99</v>
      </c>
      <c r="C1163" s="7" t="s">
        <v>155</v>
      </c>
      <c r="D1163" s="7" t="s">
        <v>100</v>
      </c>
      <c r="E1163" s="7" t="s">
        <v>216</v>
      </c>
      <c r="F1163" s="7" t="s">
        <v>158</v>
      </c>
      <c r="G1163" s="7" t="s">
        <v>125</v>
      </c>
      <c r="H1163" s="7" t="s">
        <v>1498</v>
      </c>
      <c r="I1163" s="7" t="s">
        <v>219</v>
      </c>
      <c r="J1163" s="7" t="s">
        <v>220</v>
      </c>
      <c r="K1163" s="8">
        <v>286</v>
      </c>
      <c r="L1163" s="3">
        <f t="shared" si="18"/>
        <v>105.92592592592592</v>
      </c>
      <c r="M1163" s="2">
        <v>1</v>
      </c>
      <c r="N1163" s="7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>
        <v>1</v>
      </c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</row>
    <row r="1164" spans="1:47" ht="114" customHeight="1" x14ac:dyDescent="0.25">
      <c r="A1164" s="7"/>
      <c r="B1164" s="7" t="s">
        <v>101</v>
      </c>
      <c r="C1164" s="7" t="s">
        <v>155</v>
      </c>
      <c r="D1164" s="7" t="s">
        <v>102</v>
      </c>
      <c r="E1164" s="7" t="s">
        <v>216</v>
      </c>
      <c r="F1164" s="7" t="s">
        <v>217</v>
      </c>
      <c r="G1164" s="7" t="s">
        <v>125</v>
      </c>
      <c r="H1164" s="7" t="s">
        <v>1507</v>
      </c>
      <c r="I1164" s="7" t="s">
        <v>219</v>
      </c>
      <c r="J1164" s="7" t="s">
        <v>220</v>
      </c>
      <c r="K1164" s="8">
        <v>256</v>
      </c>
      <c r="L1164" s="3">
        <f t="shared" si="18"/>
        <v>94.81481481481481</v>
      </c>
      <c r="M1164" s="2">
        <v>36</v>
      </c>
      <c r="N1164" s="7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>
        <v>2</v>
      </c>
      <c r="AD1164" s="2"/>
      <c r="AE1164" s="2">
        <v>5</v>
      </c>
      <c r="AF1164" s="2"/>
      <c r="AG1164" s="2">
        <v>10</v>
      </c>
      <c r="AH1164" s="2"/>
      <c r="AI1164" s="2">
        <v>9</v>
      </c>
      <c r="AJ1164" s="2"/>
      <c r="AK1164" s="2">
        <v>6</v>
      </c>
      <c r="AL1164" s="2"/>
      <c r="AM1164" s="2">
        <v>3</v>
      </c>
      <c r="AN1164" s="2">
        <v>1</v>
      </c>
      <c r="AO1164" s="2"/>
      <c r="AP1164" s="2"/>
      <c r="AQ1164" s="2"/>
      <c r="AR1164" s="2"/>
      <c r="AS1164" s="2"/>
      <c r="AT1164" s="2"/>
      <c r="AU1164" s="2"/>
    </row>
    <row r="1165" spans="1:47" ht="114" customHeight="1" x14ac:dyDescent="0.25">
      <c r="A1165" s="7"/>
      <c r="B1165" s="7" t="s">
        <v>103</v>
      </c>
      <c r="C1165" s="7" t="s">
        <v>155</v>
      </c>
      <c r="D1165" s="7" t="s">
        <v>102</v>
      </c>
      <c r="E1165" s="7" t="s">
        <v>216</v>
      </c>
      <c r="F1165" s="7" t="s">
        <v>217</v>
      </c>
      <c r="G1165" s="7" t="s">
        <v>125</v>
      </c>
      <c r="H1165" s="7" t="s">
        <v>1498</v>
      </c>
      <c r="I1165" s="7" t="s">
        <v>219</v>
      </c>
      <c r="J1165" s="7" t="s">
        <v>220</v>
      </c>
      <c r="K1165" s="8">
        <v>256</v>
      </c>
      <c r="L1165" s="3">
        <f t="shared" si="18"/>
        <v>94.81481481481481</v>
      </c>
      <c r="M1165" s="2">
        <v>140</v>
      </c>
      <c r="N1165" s="7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>
        <v>4</v>
      </c>
      <c r="AD1165" s="2"/>
      <c r="AE1165" s="2">
        <v>8</v>
      </c>
      <c r="AF1165" s="2"/>
      <c r="AG1165" s="2">
        <v>30</v>
      </c>
      <c r="AH1165" s="2"/>
      <c r="AI1165" s="2">
        <v>33</v>
      </c>
      <c r="AJ1165" s="2"/>
      <c r="AK1165" s="2">
        <v>35</v>
      </c>
      <c r="AL1165" s="2"/>
      <c r="AM1165" s="2">
        <v>25</v>
      </c>
      <c r="AN1165" s="2">
        <v>5</v>
      </c>
      <c r="AO1165" s="2"/>
      <c r="AP1165" s="2"/>
      <c r="AQ1165" s="2"/>
      <c r="AR1165" s="2"/>
      <c r="AS1165" s="2"/>
      <c r="AT1165" s="2"/>
      <c r="AU1165" s="2"/>
    </row>
    <row r="1166" spans="1:47" ht="114" customHeight="1" x14ac:dyDescent="0.25">
      <c r="A1166" s="7"/>
      <c r="B1166" s="7" t="s">
        <v>104</v>
      </c>
      <c r="C1166" s="7" t="s">
        <v>155</v>
      </c>
      <c r="D1166" s="7" t="s">
        <v>102</v>
      </c>
      <c r="E1166" s="7" t="s">
        <v>216</v>
      </c>
      <c r="F1166" s="7" t="s">
        <v>217</v>
      </c>
      <c r="G1166" s="7" t="s">
        <v>125</v>
      </c>
      <c r="H1166" s="7" t="s">
        <v>1505</v>
      </c>
      <c r="I1166" s="7" t="s">
        <v>219</v>
      </c>
      <c r="J1166" s="7" t="s">
        <v>220</v>
      </c>
      <c r="K1166" s="8">
        <v>256</v>
      </c>
      <c r="L1166" s="3">
        <f t="shared" si="18"/>
        <v>94.81481481481481</v>
      </c>
      <c r="M1166" s="2">
        <v>178</v>
      </c>
      <c r="N1166" s="7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>
        <v>10</v>
      </c>
      <c r="AD1166" s="2"/>
      <c r="AE1166" s="2">
        <v>27</v>
      </c>
      <c r="AF1166" s="2"/>
      <c r="AG1166" s="2">
        <v>47</v>
      </c>
      <c r="AH1166" s="2"/>
      <c r="AI1166" s="2">
        <v>43</v>
      </c>
      <c r="AJ1166" s="2"/>
      <c r="AK1166" s="2">
        <v>26</v>
      </c>
      <c r="AL1166" s="2"/>
      <c r="AM1166" s="2">
        <v>16</v>
      </c>
      <c r="AN1166" s="2">
        <v>9</v>
      </c>
      <c r="AO1166" s="2"/>
      <c r="AP1166" s="2"/>
      <c r="AQ1166" s="2"/>
      <c r="AR1166" s="2"/>
      <c r="AS1166" s="2"/>
      <c r="AT1166" s="2"/>
      <c r="AU1166" s="2"/>
    </row>
    <row r="1167" spans="1:47" ht="114" customHeight="1" x14ac:dyDescent="0.25">
      <c r="A1167" s="7"/>
      <c r="B1167" s="7" t="s">
        <v>105</v>
      </c>
      <c r="C1167" s="7" t="s">
        <v>155</v>
      </c>
      <c r="D1167" s="7" t="s">
        <v>106</v>
      </c>
      <c r="E1167" s="7" t="s">
        <v>216</v>
      </c>
      <c r="F1167" s="7" t="s">
        <v>158</v>
      </c>
      <c r="G1167" s="7" t="s">
        <v>1593</v>
      </c>
      <c r="H1167" s="7" t="s">
        <v>1505</v>
      </c>
      <c r="I1167" s="7" t="s">
        <v>219</v>
      </c>
      <c r="J1167" s="7" t="s">
        <v>220</v>
      </c>
      <c r="K1167" s="8">
        <v>266</v>
      </c>
      <c r="L1167" s="3">
        <f t="shared" si="18"/>
        <v>98.518518518518519</v>
      </c>
      <c r="M1167" s="2">
        <v>2</v>
      </c>
      <c r="N1167" s="7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>
        <v>2</v>
      </c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</row>
  </sheetData>
  <sheetProtection formatCells="0" formatColumns="0" formatRows="0" insertColumns="0" insertRows="0" insertHyperlinks="0" deleteColumns="0" deleteRows="0" sort="0" autoFilter="0" pivotTables="0"/>
  <autoFilter ref="A2:M2"/>
  <mergeCells count="13980">
    <mergeCell ref="A4"/>
    <mergeCell ref="B4"/>
    <mergeCell ref="C4"/>
    <mergeCell ref="D4"/>
    <mergeCell ref="E5"/>
    <mergeCell ref="J4"/>
    <mergeCell ref="E4"/>
    <mergeCell ref="A5"/>
    <mergeCell ref="B5"/>
    <mergeCell ref="C5"/>
    <mergeCell ref="J8"/>
    <mergeCell ref="K8"/>
    <mergeCell ref="N8"/>
    <mergeCell ref="F8"/>
    <mergeCell ref="G8"/>
    <mergeCell ref="H8"/>
    <mergeCell ref="I8"/>
    <mergeCell ref="E8"/>
    <mergeCell ref="N9"/>
    <mergeCell ref="N7"/>
    <mergeCell ref="F7"/>
    <mergeCell ref="G7"/>
    <mergeCell ref="H7"/>
    <mergeCell ref="I7"/>
    <mergeCell ref="A8"/>
    <mergeCell ref="B8"/>
    <mergeCell ref="C8"/>
    <mergeCell ref="D8"/>
    <mergeCell ref="A7"/>
    <mergeCell ref="B7"/>
    <mergeCell ref="C7"/>
    <mergeCell ref="D7"/>
    <mergeCell ref="J7"/>
    <mergeCell ref="K7"/>
    <mergeCell ref="E7"/>
    <mergeCell ref="J3"/>
    <mergeCell ref="K3"/>
    <mergeCell ref="E3"/>
    <mergeCell ref="J6"/>
    <mergeCell ref="K6"/>
    <mergeCell ref="E6"/>
    <mergeCell ref="J5"/>
    <mergeCell ref="K5"/>
    <mergeCell ref="A3"/>
    <mergeCell ref="B3"/>
    <mergeCell ref="C3"/>
    <mergeCell ref="D3"/>
    <mergeCell ref="N3"/>
    <mergeCell ref="F3"/>
    <mergeCell ref="G3"/>
    <mergeCell ref="H3"/>
    <mergeCell ref="I3"/>
    <mergeCell ref="A6"/>
    <mergeCell ref="B6"/>
    <mergeCell ref="C6"/>
    <mergeCell ref="D6"/>
    <mergeCell ref="N6"/>
    <mergeCell ref="F6"/>
    <mergeCell ref="G6"/>
    <mergeCell ref="H6"/>
    <mergeCell ref="I6"/>
    <mergeCell ref="D5"/>
    <mergeCell ref="N5"/>
    <mergeCell ref="F5"/>
    <mergeCell ref="G5"/>
    <mergeCell ref="H5"/>
    <mergeCell ref="I5"/>
    <mergeCell ref="K4"/>
    <mergeCell ref="N4"/>
    <mergeCell ref="F4"/>
    <mergeCell ref="G4"/>
    <mergeCell ref="H4"/>
    <mergeCell ref="I4"/>
    <mergeCell ref="D11"/>
    <mergeCell ref="J11"/>
    <mergeCell ref="K11"/>
    <mergeCell ref="N11"/>
    <mergeCell ref="F11"/>
    <mergeCell ref="G11"/>
    <mergeCell ref="H11"/>
    <mergeCell ref="I11"/>
    <mergeCell ref="K10"/>
    <mergeCell ref="N10"/>
    <mergeCell ref="F10"/>
    <mergeCell ref="G10"/>
    <mergeCell ref="H10"/>
    <mergeCell ref="I10"/>
    <mergeCell ref="A10"/>
    <mergeCell ref="B10"/>
    <mergeCell ref="C10"/>
    <mergeCell ref="D10"/>
    <mergeCell ref="E11"/>
    <mergeCell ref="J10"/>
    <mergeCell ref="E10"/>
    <mergeCell ref="A11"/>
    <mergeCell ref="B11"/>
    <mergeCell ref="C11"/>
    <mergeCell ref="A9"/>
    <mergeCell ref="B9"/>
    <mergeCell ref="C9"/>
    <mergeCell ref="D9"/>
    <mergeCell ref="J9"/>
    <mergeCell ref="K9"/>
    <mergeCell ref="F9"/>
    <mergeCell ref="G9"/>
    <mergeCell ref="H9"/>
    <mergeCell ref="I9"/>
    <mergeCell ref="E9"/>
    <mergeCell ref="D15"/>
    <mergeCell ref="J15"/>
    <mergeCell ref="K15"/>
    <mergeCell ref="N15"/>
    <mergeCell ref="F15"/>
    <mergeCell ref="G15"/>
    <mergeCell ref="H15"/>
    <mergeCell ref="I15"/>
    <mergeCell ref="K14"/>
    <mergeCell ref="N14"/>
    <mergeCell ref="F14"/>
    <mergeCell ref="G14"/>
    <mergeCell ref="H14"/>
    <mergeCell ref="I14"/>
    <mergeCell ref="A14"/>
    <mergeCell ref="B14"/>
    <mergeCell ref="C14"/>
    <mergeCell ref="D14"/>
    <mergeCell ref="E15"/>
    <mergeCell ref="J14"/>
    <mergeCell ref="E14"/>
    <mergeCell ref="A15"/>
    <mergeCell ref="B15"/>
    <mergeCell ref="C15"/>
    <mergeCell ref="D13"/>
    <mergeCell ref="J13"/>
    <mergeCell ref="K13"/>
    <mergeCell ref="N13"/>
    <mergeCell ref="F13"/>
    <mergeCell ref="G13"/>
    <mergeCell ref="H13"/>
    <mergeCell ref="I13"/>
    <mergeCell ref="K12"/>
    <mergeCell ref="N12"/>
    <mergeCell ref="F12"/>
    <mergeCell ref="G12"/>
    <mergeCell ref="H12"/>
    <mergeCell ref="I12"/>
    <mergeCell ref="A12"/>
    <mergeCell ref="B12"/>
    <mergeCell ref="C12"/>
    <mergeCell ref="D12"/>
    <mergeCell ref="E13"/>
    <mergeCell ref="J12"/>
    <mergeCell ref="E12"/>
    <mergeCell ref="A13"/>
    <mergeCell ref="B13"/>
    <mergeCell ref="C13"/>
    <mergeCell ref="D19"/>
    <mergeCell ref="J19"/>
    <mergeCell ref="K19"/>
    <mergeCell ref="N19"/>
    <mergeCell ref="F19"/>
    <mergeCell ref="G19"/>
    <mergeCell ref="H19"/>
    <mergeCell ref="I19"/>
    <mergeCell ref="K18"/>
    <mergeCell ref="N18"/>
    <mergeCell ref="F18"/>
    <mergeCell ref="G18"/>
    <mergeCell ref="H18"/>
    <mergeCell ref="I18"/>
    <mergeCell ref="A18"/>
    <mergeCell ref="B18"/>
    <mergeCell ref="C18"/>
    <mergeCell ref="D18"/>
    <mergeCell ref="E19"/>
    <mergeCell ref="J18"/>
    <mergeCell ref="E18"/>
    <mergeCell ref="A19"/>
    <mergeCell ref="B19"/>
    <mergeCell ref="C19"/>
    <mergeCell ref="D17"/>
    <mergeCell ref="J17"/>
    <mergeCell ref="K17"/>
    <mergeCell ref="N17"/>
    <mergeCell ref="F17"/>
    <mergeCell ref="G17"/>
    <mergeCell ref="H17"/>
    <mergeCell ref="I17"/>
    <mergeCell ref="K16"/>
    <mergeCell ref="N16"/>
    <mergeCell ref="F16"/>
    <mergeCell ref="G16"/>
    <mergeCell ref="H16"/>
    <mergeCell ref="I16"/>
    <mergeCell ref="A16"/>
    <mergeCell ref="B16"/>
    <mergeCell ref="C16"/>
    <mergeCell ref="D16"/>
    <mergeCell ref="E17"/>
    <mergeCell ref="J16"/>
    <mergeCell ref="E16"/>
    <mergeCell ref="A17"/>
    <mergeCell ref="B17"/>
    <mergeCell ref="C17"/>
    <mergeCell ref="D23"/>
    <mergeCell ref="J23"/>
    <mergeCell ref="K23"/>
    <mergeCell ref="N23"/>
    <mergeCell ref="F23"/>
    <mergeCell ref="G23"/>
    <mergeCell ref="H23"/>
    <mergeCell ref="I23"/>
    <mergeCell ref="K22"/>
    <mergeCell ref="N22"/>
    <mergeCell ref="F22"/>
    <mergeCell ref="G22"/>
    <mergeCell ref="H22"/>
    <mergeCell ref="I22"/>
    <mergeCell ref="A22"/>
    <mergeCell ref="B22"/>
    <mergeCell ref="C22"/>
    <mergeCell ref="D22"/>
    <mergeCell ref="E23"/>
    <mergeCell ref="J22"/>
    <mergeCell ref="E22"/>
    <mergeCell ref="A23"/>
    <mergeCell ref="B23"/>
    <mergeCell ref="C23"/>
    <mergeCell ref="D21"/>
    <mergeCell ref="J21"/>
    <mergeCell ref="K21"/>
    <mergeCell ref="N21"/>
    <mergeCell ref="F21"/>
    <mergeCell ref="G21"/>
    <mergeCell ref="H21"/>
    <mergeCell ref="I21"/>
    <mergeCell ref="K20"/>
    <mergeCell ref="N20"/>
    <mergeCell ref="F20"/>
    <mergeCell ref="G20"/>
    <mergeCell ref="H20"/>
    <mergeCell ref="I20"/>
    <mergeCell ref="A20"/>
    <mergeCell ref="B20"/>
    <mergeCell ref="C20"/>
    <mergeCell ref="D20"/>
    <mergeCell ref="E21"/>
    <mergeCell ref="J20"/>
    <mergeCell ref="E20"/>
    <mergeCell ref="A21"/>
    <mergeCell ref="B21"/>
    <mergeCell ref="C21"/>
    <mergeCell ref="D27"/>
    <mergeCell ref="J27"/>
    <mergeCell ref="K27"/>
    <mergeCell ref="N27"/>
    <mergeCell ref="F27"/>
    <mergeCell ref="G27"/>
    <mergeCell ref="H27"/>
    <mergeCell ref="I27"/>
    <mergeCell ref="K26"/>
    <mergeCell ref="N26"/>
    <mergeCell ref="F26"/>
    <mergeCell ref="G26"/>
    <mergeCell ref="H26"/>
    <mergeCell ref="I26"/>
    <mergeCell ref="A26"/>
    <mergeCell ref="B26"/>
    <mergeCell ref="C26"/>
    <mergeCell ref="D26"/>
    <mergeCell ref="E27"/>
    <mergeCell ref="J26"/>
    <mergeCell ref="E26"/>
    <mergeCell ref="A27"/>
    <mergeCell ref="B27"/>
    <mergeCell ref="C27"/>
    <mergeCell ref="D25"/>
    <mergeCell ref="J25"/>
    <mergeCell ref="K25"/>
    <mergeCell ref="N25"/>
    <mergeCell ref="F25"/>
    <mergeCell ref="G25"/>
    <mergeCell ref="H25"/>
    <mergeCell ref="I25"/>
    <mergeCell ref="K24"/>
    <mergeCell ref="N24"/>
    <mergeCell ref="F24"/>
    <mergeCell ref="G24"/>
    <mergeCell ref="H24"/>
    <mergeCell ref="I24"/>
    <mergeCell ref="A24"/>
    <mergeCell ref="B24"/>
    <mergeCell ref="C24"/>
    <mergeCell ref="D24"/>
    <mergeCell ref="E25"/>
    <mergeCell ref="J24"/>
    <mergeCell ref="E24"/>
    <mergeCell ref="A25"/>
    <mergeCell ref="B25"/>
    <mergeCell ref="C25"/>
    <mergeCell ref="D31"/>
    <mergeCell ref="J31"/>
    <mergeCell ref="K31"/>
    <mergeCell ref="N31"/>
    <mergeCell ref="F31"/>
    <mergeCell ref="G31"/>
    <mergeCell ref="H31"/>
    <mergeCell ref="I31"/>
    <mergeCell ref="K30"/>
    <mergeCell ref="N30"/>
    <mergeCell ref="F30"/>
    <mergeCell ref="G30"/>
    <mergeCell ref="H30"/>
    <mergeCell ref="I30"/>
    <mergeCell ref="A30"/>
    <mergeCell ref="B30"/>
    <mergeCell ref="C30"/>
    <mergeCell ref="D30"/>
    <mergeCell ref="E31"/>
    <mergeCell ref="J30"/>
    <mergeCell ref="E30"/>
    <mergeCell ref="A31"/>
    <mergeCell ref="B31"/>
    <mergeCell ref="C31"/>
    <mergeCell ref="D29"/>
    <mergeCell ref="J29"/>
    <mergeCell ref="K29"/>
    <mergeCell ref="N29"/>
    <mergeCell ref="F29"/>
    <mergeCell ref="G29"/>
    <mergeCell ref="H29"/>
    <mergeCell ref="I29"/>
    <mergeCell ref="K28"/>
    <mergeCell ref="N28"/>
    <mergeCell ref="F28"/>
    <mergeCell ref="G28"/>
    <mergeCell ref="H28"/>
    <mergeCell ref="I28"/>
    <mergeCell ref="A28"/>
    <mergeCell ref="B28"/>
    <mergeCell ref="C28"/>
    <mergeCell ref="D28"/>
    <mergeCell ref="E29"/>
    <mergeCell ref="J28"/>
    <mergeCell ref="E28"/>
    <mergeCell ref="A29"/>
    <mergeCell ref="B29"/>
    <mergeCell ref="C29"/>
    <mergeCell ref="D35"/>
    <mergeCell ref="J35"/>
    <mergeCell ref="K35"/>
    <mergeCell ref="N35"/>
    <mergeCell ref="F35"/>
    <mergeCell ref="G35"/>
    <mergeCell ref="H35"/>
    <mergeCell ref="I35"/>
    <mergeCell ref="K34"/>
    <mergeCell ref="N34"/>
    <mergeCell ref="F34"/>
    <mergeCell ref="G34"/>
    <mergeCell ref="H34"/>
    <mergeCell ref="I34"/>
    <mergeCell ref="A34"/>
    <mergeCell ref="B34"/>
    <mergeCell ref="C34"/>
    <mergeCell ref="D34"/>
    <mergeCell ref="E35"/>
    <mergeCell ref="J34"/>
    <mergeCell ref="E34"/>
    <mergeCell ref="A35"/>
    <mergeCell ref="B35"/>
    <mergeCell ref="C35"/>
    <mergeCell ref="D33"/>
    <mergeCell ref="J33"/>
    <mergeCell ref="K33"/>
    <mergeCell ref="N33"/>
    <mergeCell ref="F33"/>
    <mergeCell ref="G33"/>
    <mergeCell ref="H33"/>
    <mergeCell ref="I33"/>
    <mergeCell ref="K32"/>
    <mergeCell ref="N32"/>
    <mergeCell ref="F32"/>
    <mergeCell ref="G32"/>
    <mergeCell ref="H32"/>
    <mergeCell ref="I32"/>
    <mergeCell ref="A32"/>
    <mergeCell ref="B32"/>
    <mergeCell ref="C32"/>
    <mergeCell ref="D32"/>
    <mergeCell ref="E33"/>
    <mergeCell ref="J32"/>
    <mergeCell ref="E32"/>
    <mergeCell ref="A33"/>
    <mergeCell ref="B33"/>
    <mergeCell ref="C33"/>
    <mergeCell ref="D39"/>
    <mergeCell ref="J39"/>
    <mergeCell ref="K39"/>
    <mergeCell ref="N39"/>
    <mergeCell ref="F39"/>
    <mergeCell ref="G39"/>
    <mergeCell ref="H39"/>
    <mergeCell ref="I39"/>
    <mergeCell ref="K38"/>
    <mergeCell ref="N38"/>
    <mergeCell ref="F38"/>
    <mergeCell ref="G38"/>
    <mergeCell ref="H38"/>
    <mergeCell ref="I38"/>
    <mergeCell ref="A38"/>
    <mergeCell ref="B38"/>
    <mergeCell ref="C38"/>
    <mergeCell ref="D38"/>
    <mergeCell ref="E39"/>
    <mergeCell ref="J38"/>
    <mergeCell ref="E38"/>
    <mergeCell ref="A39"/>
    <mergeCell ref="B39"/>
    <mergeCell ref="C39"/>
    <mergeCell ref="D37"/>
    <mergeCell ref="J37"/>
    <mergeCell ref="K37"/>
    <mergeCell ref="N37"/>
    <mergeCell ref="F37"/>
    <mergeCell ref="G37"/>
    <mergeCell ref="H37"/>
    <mergeCell ref="I37"/>
    <mergeCell ref="K36"/>
    <mergeCell ref="N36"/>
    <mergeCell ref="F36"/>
    <mergeCell ref="G36"/>
    <mergeCell ref="H36"/>
    <mergeCell ref="I36"/>
    <mergeCell ref="A36"/>
    <mergeCell ref="B36"/>
    <mergeCell ref="C36"/>
    <mergeCell ref="D36"/>
    <mergeCell ref="E37"/>
    <mergeCell ref="J36"/>
    <mergeCell ref="E36"/>
    <mergeCell ref="A37"/>
    <mergeCell ref="B37"/>
    <mergeCell ref="C37"/>
    <mergeCell ref="D43"/>
    <mergeCell ref="J43"/>
    <mergeCell ref="K43"/>
    <mergeCell ref="N43"/>
    <mergeCell ref="F43"/>
    <mergeCell ref="G43"/>
    <mergeCell ref="H43"/>
    <mergeCell ref="I43"/>
    <mergeCell ref="K42"/>
    <mergeCell ref="N42"/>
    <mergeCell ref="F42"/>
    <mergeCell ref="G42"/>
    <mergeCell ref="H42"/>
    <mergeCell ref="I42"/>
    <mergeCell ref="A42"/>
    <mergeCell ref="B42"/>
    <mergeCell ref="C42"/>
    <mergeCell ref="D42"/>
    <mergeCell ref="E43"/>
    <mergeCell ref="J42"/>
    <mergeCell ref="E42"/>
    <mergeCell ref="A43"/>
    <mergeCell ref="B43"/>
    <mergeCell ref="C43"/>
    <mergeCell ref="D41"/>
    <mergeCell ref="J41"/>
    <mergeCell ref="K41"/>
    <mergeCell ref="N41"/>
    <mergeCell ref="F41"/>
    <mergeCell ref="G41"/>
    <mergeCell ref="H41"/>
    <mergeCell ref="I41"/>
    <mergeCell ref="K40"/>
    <mergeCell ref="N40"/>
    <mergeCell ref="F40"/>
    <mergeCell ref="G40"/>
    <mergeCell ref="H40"/>
    <mergeCell ref="I40"/>
    <mergeCell ref="A40"/>
    <mergeCell ref="B40"/>
    <mergeCell ref="C40"/>
    <mergeCell ref="D40"/>
    <mergeCell ref="E41"/>
    <mergeCell ref="J40"/>
    <mergeCell ref="E40"/>
    <mergeCell ref="A41"/>
    <mergeCell ref="B41"/>
    <mergeCell ref="C41"/>
    <mergeCell ref="D47"/>
    <mergeCell ref="J47"/>
    <mergeCell ref="K47"/>
    <mergeCell ref="N47"/>
    <mergeCell ref="F47"/>
    <mergeCell ref="G47"/>
    <mergeCell ref="H47"/>
    <mergeCell ref="I47"/>
    <mergeCell ref="K46"/>
    <mergeCell ref="N46"/>
    <mergeCell ref="F46"/>
    <mergeCell ref="G46"/>
    <mergeCell ref="H46"/>
    <mergeCell ref="I46"/>
    <mergeCell ref="A46"/>
    <mergeCell ref="B46"/>
    <mergeCell ref="C46"/>
    <mergeCell ref="D46"/>
    <mergeCell ref="E47"/>
    <mergeCell ref="J46"/>
    <mergeCell ref="E46"/>
    <mergeCell ref="A47"/>
    <mergeCell ref="B47"/>
    <mergeCell ref="C47"/>
    <mergeCell ref="D45"/>
    <mergeCell ref="J45"/>
    <mergeCell ref="K45"/>
    <mergeCell ref="N45"/>
    <mergeCell ref="F45"/>
    <mergeCell ref="G45"/>
    <mergeCell ref="H45"/>
    <mergeCell ref="I45"/>
    <mergeCell ref="K44"/>
    <mergeCell ref="N44"/>
    <mergeCell ref="F44"/>
    <mergeCell ref="G44"/>
    <mergeCell ref="H44"/>
    <mergeCell ref="I44"/>
    <mergeCell ref="A44"/>
    <mergeCell ref="B44"/>
    <mergeCell ref="C44"/>
    <mergeCell ref="D44"/>
    <mergeCell ref="E45"/>
    <mergeCell ref="J44"/>
    <mergeCell ref="E44"/>
    <mergeCell ref="A45"/>
    <mergeCell ref="B45"/>
    <mergeCell ref="C45"/>
    <mergeCell ref="D51"/>
    <mergeCell ref="J51"/>
    <mergeCell ref="K51"/>
    <mergeCell ref="N51"/>
    <mergeCell ref="F51"/>
    <mergeCell ref="G51"/>
    <mergeCell ref="H51"/>
    <mergeCell ref="I51"/>
    <mergeCell ref="K50"/>
    <mergeCell ref="N50"/>
    <mergeCell ref="F50"/>
    <mergeCell ref="G50"/>
    <mergeCell ref="H50"/>
    <mergeCell ref="I50"/>
    <mergeCell ref="A50"/>
    <mergeCell ref="B50"/>
    <mergeCell ref="C50"/>
    <mergeCell ref="D50"/>
    <mergeCell ref="E51"/>
    <mergeCell ref="J50"/>
    <mergeCell ref="E50"/>
    <mergeCell ref="A51"/>
    <mergeCell ref="B51"/>
    <mergeCell ref="C51"/>
    <mergeCell ref="D49"/>
    <mergeCell ref="J49"/>
    <mergeCell ref="K49"/>
    <mergeCell ref="N49"/>
    <mergeCell ref="F49"/>
    <mergeCell ref="G49"/>
    <mergeCell ref="H49"/>
    <mergeCell ref="I49"/>
    <mergeCell ref="K48"/>
    <mergeCell ref="N48"/>
    <mergeCell ref="F48"/>
    <mergeCell ref="G48"/>
    <mergeCell ref="H48"/>
    <mergeCell ref="I48"/>
    <mergeCell ref="A48"/>
    <mergeCell ref="B48"/>
    <mergeCell ref="C48"/>
    <mergeCell ref="D48"/>
    <mergeCell ref="E49"/>
    <mergeCell ref="J48"/>
    <mergeCell ref="E48"/>
    <mergeCell ref="A49"/>
    <mergeCell ref="B49"/>
    <mergeCell ref="C49"/>
    <mergeCell ref="D55"/>
    <mergeCell ref="J55"/>
    <mergeCell ref="K55"/>
    <mergeCell ref="N55"/>
    <mergeCell ref="F55"/>
    <mergeCell ref="G55"/>
    <mergeCell ref="H55"/>
    <mergeCell ref="I55"/>
    <mergeCell ref="K54"/>
    <mergeCell ref="N54"/>
    <mergeCell ref="F54"/>
    <mergeCell ref="G54"/>
    <mergeCell ref="H54"/>
    <mergeCell ref="I54"/>
    <mergeCell ref="A54"/>
    <mergeCell ref="B54"/>
    <mergeCell ref="C54"/>
    <mergeCell ref="D54"/>
    <mergeCell ref="E55"/>
    <mergeCell ref="J54"/>
    <mergeCell ref="E54"/>
    <mergeCell ref="A55"/>
    <mergeCell ref="B55"/>
    <mergeCell ref="C55"/>
    <mergeCell ref="D53"/>
    <mergeCell ref="J53"/>
    <mergeCell ref="K53"/>
    <mergeCell ref="N53"/>
    <mergeCell ref="F53"/>
    <mergeCell ref="G53"/>
    <mergeCell ref="H53"/>
    <mergeCell ref="I53"/>
    <mergeCell ref="K52"/>
    <mergeCell ref="N52"/>
    <mergeCell ref="F52"/>
    <mergeCell ref="G52"/>
    <mergeCell ref="H52"/>
    <mergeCell ref="I52"/>
    <mergeCell ref="A52"/>
    <mergeCell ref="B52"/>
    <mergeCell ref="C52"/>
    <mergeCell ref="D52"/>
    <mergeCell ref="E53"/>
    <mergeCell ref="J52"/>
    <mergeCell ref="E52"/>
    <mergeCell ref="A53"/>
    <mergeCell ref="B53"/>
    <mergeCell ref="C53"/>
    <mergeCell ref="D59"/>
    <mergeCell ref="J59"/>
    <mergeCell ref="K59"/>
    <mergeCell ref="N59"/>
    <mergeCell ref="F59"/>
    <mergeCell ref="G59"/>
    <mergeCell ref="H59"/>
    <mergeCell ref="I59"/>
    <mergeCell ref="K58"/>
    <mergeCell ref="N58"/>
    <mergeCell ref="F58"/>
    <mergeCell ref="G58"/>
    <mergeCell ref="H58"/>
    <mergeCell ref="I58"/>
    <mergeCell ref="A58"/>
    <mergeCell ref="B58"/>
    <mergeCell ref="C58"/>
    <mergeCell ref="D58"/>
    <mergeCell ref="E59"/>
    <mergeCell ref="J58"/>
    <mergeCell ref="E58"/>
    <mergeCell ref="A59"/>
    <mergeCell ref="B59"/>
    <mergeCell ref="C59"/>
    <mergeCell ref="D57"/>
    <mergeCell ref="J57"/>
    <mergeCell ref="K57"/>
    <mergeCell ref="N57"/>
    <mergeCell ref="F57"/>
    <mergeCell ref="G57"/>
    <mergeCell ref="H57"/>
    <mergeCell ref="I57"/>
    <mergeCell ref="K56"/>
    <mergeCell ref="N56"/>
    <mergeCell ref="F56"/>
    <mergeCell ref="G56"/>
    <mergeCell ref="H56"/>
    <mergeCell ref="I56"/>
    <mergeCell ref="A56"/>
    <mergeCell ref="B56"/>
    <mergeCell ref="C56"/>
    <mergeCell ref="D56"/>
    <mergeCell ref="E57"/>
    <mergeCell ref="J56"/>
    <mergeCell ref="E56"/>
    <mergeCell ref="A57"/>
    <mergeCell ref="B57"/>
    <mergeCell ref="C57"/>
    <mergeCell ref="D63"/>
    <mergeCell ref="J63"/>
    <mergeCell ref="K63"/>
    <mergeCell ref="N63"/>
    <mergeCell ref="F63"/>
    <mergeCell ref="G63"/>
    <mergeCell ref="H63"/>
    <mergeCell ref="I63"/>
    <mergeCell ref="K62"/>
    <mergeCell ref="N62"/>
    <mergeCell ref="F62"/>
    <mergeCell ref="G62"/>
    <mergeCell ref="H62"/>
    <mergeCell ref="I62"/>
    <mergeCell ref="A62"/>
    <mergeCell ref="B62"/>
    <mergeCell ref="C62"/>
    <mergeCell ref="D62"/>
    <mergeCell ref="E63"/>
    <mergeCell ref="J62"/>
    <mergeCell ref="E62"/>
    <mergeCell ref="A63"/>
    <mergeCell ref="B63"/>
    <mergeCell ref="C63"/>
    <mergeCell ref="D61"/>
    <mergeCell ref="J61"/>
    <mergeCell ref="K61"/>
    <mergeCell ref="N61"/>
    <mergeCell ref="F61"/>
    <mergeCell ref="G61"/>
    <mergeCell ref="H61"/>
    <mergeCell ref="I61"/>
    <mergeCell ref="K60"/>
    <mergeCell ref="N60"/>
    <mergeCell ref="F60"/>
    <mergeCell ref="G60"/>
    <mergeCell ref="H60"/>
    <mergeCell ref="I60"/>
    <mergeCell ref="A60"/>
    <mergeCell ref="B60"/>
    <mergeCell ref="C60"/>
    <mergeCell ref="D60"/>
    <mergeCell ref="E61"/>
    <mergeCell ref="J60"/>
    <mergeCell ref="E60"/>
    <mergeCell ref="A61"/>
    <mergeCell ref="B61"/>
    <mergeCell ref="C61"/>
    <mergeCell ref="D67"/>
    <mergeCell ref="J67"/>
    <mergeCell ref="K67"/>
    <mergeCell ref="N67"/>
    <mergeCell ref="F67"/>
    <mergeCell ref="G67"/>
    <mergeCell ref="H67"/>
    <mergeCell ref="I67"/>
    <mergeCell ref="K66"/>
    <mergeCell ref="N66"/>
    <mergeCell ref="F66"/>
    <mergeCell ref="G66"/>
    <mergeCell ref="H66"/>
    <mergeCell ref="I66"/>
    <mergeCell ref="A66"/>
    <mergeCell ref="B66"/>
    <mergeCell ref="C66"/>
    <mergeCell ref="D66"/>
    <mergeCell ref="E67"/>
    <mergeCell ref="J66"/>
    <mergeCell ref="E66"/>
    <mergeCell ref="A67"/>
    <mergeCell ref="B67"/>
    <mergeCell ref="C67"/>
    <mergeCell ref="D65"/>
    <mergeCell ref="J65"/>
    <mergeCell ref="K65"/>
    <mergeCell ref="N65"/>
    <mergeCell ref="F65"/>
    <mergeCell ref="G65"/>
    <mergeCell ref="H65"/>
    <mergeCell ref="I65"/>
    <mergeCell ref="K64"/>
    <mergeCell ref="N64"/>
    <mergeCell ref="F64"/>
    <mergeCell ref="G64"/>
    <mergeCell ref="H64"/>
    <mergeCell ref="I64"/>
    <mergeCell ref="A64"/>
    <mergeCell ref="B64"/>
    <mergeCell ref="C64"/>
    <mergeCell ref="D64"/>
    <mergeCell ref="E65"/>
    <mergeCell ref="J64"/>
    <mergeCell ref="E64"/>
    <mergeCell ref="A65"/>
    <mergeCell ref="B65"/>
    <mergeCell ref="C65"/>
    <mergeCell ref="D71"/>
    <mergeCell ref="J71"/>
    <mergeCell ref="K71"/>
    <mergeCell ref="N71"/>
    <mergeCell ref="F71"/>
    <mergeCell ref="G71"/>
    <mergeCell ref="H71"/>
    <mergeCell ref="I71"/>
    <mergeCell ref="K70"/>
    <mergeCell ref="N70"/>
    <mergeCell ref="F70"/>
    <mergeCell ref="G70"/>
    <mergeCell ref="H70"/>
    <mergeCell ref="I70"/>
    <mergeCell ref="A70"/>
    <mergeCell ref="B70"/>
    <mergeCell ref="C70"/>
    <mergeCell ref="D70"/>
    <mergeCell ref="E71"/>
    <mergeCell ref="J70"/>
    <mergeCell ref="E70"/>
    <mergeCell ref="A71"/>
    <mergeCell ref="B71"/>
    <mergeCell ref="C71"/>
    <mergeCell ref="D69"/>
    <mergeCell ref="J69"/>
    <mergeCell ref="K69"/>
    <mergeCell ref="N69"/>
    <mergeCell ref="F69"/>
    <mergeCell ref="G69"/>
    <mergeCell ref="H69"/>
    <mergeCell ref="I69"/>
    <mergeCell ref="K68"/>
    <mergeCell ref="N68"/>
    <mergeCell ref="F68"/>
    <mergeCell ref="G68"/>
    <mergeCell ref="H68"/>
    <mergeCell ref="I68"/>
    <mergeCell ref="A68"/>
    <mergeCell ref="B68"/>
    <mergeCell ref="C68"/>
    <mergeCell ref="D68"/>
    <mergeCell ref="E69"/>
    <mergeCell ref="J68"/>
    <mergeCell ref="E68"/>
    <mergeCell ref="A69"/>
    <mergeCell ref="B69"/>
    <mergeCell ref="C69"/>
    <mergeCell ref="D75"/>
    <mergeCell ref="J75"/>
    <mergeCell ref="K75"/>
    <mergeCell ref="N75"/>
    <mergeCell ref="F75"/>
    <mergeCell ref="G75"/>
    <mergeCell ref="H75"/>
    <mergeCell ref="I75"/>
    <mergeCell ref="K74"/>
    <mergeCell ref="N74"/>
    <mergeCell ref="F74"/>
    <mergeCell ref="G74"/>
    <mergeCell ref="H74"/>
    <mergeCell ref="I74"/>
    <mergeCell ref="A74"/>
    <mergeCell ref="B74"/>
    <mergeCell ref="C74"/>
    <mergeCell ref="D74"/>
    <mergeCell ref="E75"/>
    <mergeCell ref="J74"/>
    <mergeCell ref="E74"/>
    <mergeCell ref="A75"/>
    <mergeCell ref="B75"/>
    <mergeCell ref="C75"/>
    <mergeCell ref="D73"/>
    <mergeCell ref="J73"/>
    <mergeCell ref="K73"/>
    <mergeCell ref="N73"/>
    <mergeCell ref="F73"/>
    <mergeCell ref="G73"/>
    <mergeCell ref="H73"/>
    <mergeCell ref="I73"/>
    <mergeCell ref="K72"/>
    <mergeCell ref="N72"/>
    <mergeCell ref="F72"/>
    <mergeCell ref="G72"/>
    <mergeCell ref="H72"/>
    <mergeCell ref="I72"/>
    <mergeCell ref="A72"/>
    <mergeCell ref="B72"/>
    <mergeCell ref="C72"/>
    <mergeCell ref="D72"/>
    <mergeCell ref="E73"/>
    <mergeCell ref="J72"/>
    <mergeCell ref="E72"/>
    <mergeCell ref="A73"/>
    <mergeCell ref="B73"/>
    <mergeCell ref="C73"/>
    <mergeCell ref="D79"/>
    <mergeCell ref="J79"/>
    <mergeCell ref="K79"/>
    <mergeCell ref="N79"/>
    <mergeCell ref="F79"/>
    <mergeCell ref="G79"/>
    <mergeCell ref="H79"/>
    <mergeCell ref="I79"/>
    <mergeCell ref="K78"/>
    <mergeCell ref="N78"/>
    <mergeCell ref="F78"/>
    <mergeCell ref="G78"/>
    <mergeCell ref="H78"/>
    <mergeCell ref="I78"/>
    <mergeCell ref="A78"/>
    <mergeCell ref="B78"/>
    <mergeCell ref="C78"/>
    <mergeCell ref="D78"/>
    <mergeCell ref="E79"/>
    <mergeCell ref="J78"/>
    <mergeCell ref="E78"/>
    <mergeCell ref="A79"/>
    <mergeCell ref="B79"/>
    <mergeCell ref="C79"/>
    <mergeCell ref="D77"/>
    <mergeCell ref="J77"/>
    <mergeCell ref="K77"/>
    <mergeCell ref="N77"/>
    <mergeCell ref="F77"/>
    <mergeCell ref="G77"/>
    <mergeCell ref="H77"/>
    <mergeCell ref="I77"/>
    <mergeCell ref="K76"/>
    <mergeCell ref="N76"/>
    <mergeCell ref="F76"/>
    <mergeCell ref="G76"/>
    <mergeCell ref="H76"/>
    <mergeCell ref="I76"/>
    <mergeCell ref="A76"/>
    <mergeCell ref="B76"/>
    <mergeCell ref="C76"/>
    <mergeCell ref="D76"/>
    <mergeCell ref="E77"/>
    <mergeCell ref="J76"/>
    <mergeCell ref="E76"/>
    <mergeCell ref="A77"/>
    <mergeCell ref="B77"/>
    <mergeCell ref="C77"/>
    <mergeCell ref="D83"/>
    <mergeCell ref="J83"/>
    <mergeCell ref="K83"/>
    <mergeCell ref="N83"/>
    <mergeCell ref="F83"/>
    <mergeCell ref="G83"/>
    <mergeCell ref="H83"/>
    <mergeCell ref="I83"/>
    <mergeCell ref="K82"/>
    <mergeCell ref="N82"/>
    <mergeCell ref="F82"/>
    <mergeCell ref="G82"/>
    <mergeCell ref="H82"/>
    <mergeCell ref="I82"/>
    <mergeCell ref="A82"/>
    <mergeCell ref="B82"/>
    <mergeCell ref="C82"/>
    <mergeCell ref="D82"/>
    <mergeCell ref="E83"/>
    <mergeCell ref="J82"/>
    <mergeCell ref="E82"/>
    <mergeCell ref="A83"/>
    <mergeCell ref="B83"/>
    <mergeCell ref="C83"/>
    <mergeCell ref="D81"/>
    <mergeCell ref="J81"/>
    <mergeCell ref="K81"/>
    <mergeCell ref="N81"/>
    <mergeCell ref="F81"/>
    <mergeCell ref="G81"/>
    <mergeCell ref="H81"/>
    <mergeCell ref="I81"/>
    <mergeCell ref="K80"/>
    <mergeCell ref="N80"/>
    <mergeCell ref="F80"/>
    <mergeCell ref="G80"/>
    <mergeCell ref="H80"/>
    <mergeCell ref="I80"/>
    <mergeCell ref="A80"/>
    <mergeCell ref="B80"/>
    <mergeCell ref="C80"/>
    <mergeCell ref="D80"/>
    <mergeCell ref="E81"/>
    <mergeCell ref="J80"/>
    <mergeCell ref="E80"/>
    <mergeCell ref="A81"/>
    <mergeCell ref="B81"/>
    <mergeCell ref="C81"/>
    <mergeCell ref="D87"/>
    <mergeCell ref="J87"/>
    <mergeCell ref="K87"/>
    <mergeCell ref="N87"/>
    <mergeCell ref="F87"/>
    <mergeCell ref="G87"/>
    <mergeCell ref="H87"/>
    <mergeCell ref="I87"/>
    <mergeCell ref="K86"/>
    <mergeCell ref="N86"/>
    <mergeCell ref="F86"/>
    <mergeCell ref="G86"/>
    <mergeCell ref="H86"/>
    <mergeCell ref="I86"/>
    <mergeCell ref="A86"/>
    <mergeCell ref="B86"/>
    <mergeCell ref="C86"/>
    <mergeCell ref="D86"/>
    <mergeCell ref="E87"/>
    <mergeCell ref="J86"/>
    <mergeCell ref="E86"/>
    <mergeCell ref="A87"/>
    <mergeCell ref="B87"/>
    <mergeCell ref="C87"/>
    <mergeCell ref="D85"/>
    <mergeCell ref="J85"/>
    <mergeCell ref="K85"/>
    <mergeCell ref="N85"/>
    <mergeCell ref="F85"/>
    <mergeCell ref="G85"/>
    <mergeCell ref="H85"/>
    <mergeCell ref="I85"/>
    <mergeCell ref="K84"/>
    <mergeCell ref="N84"/>
    <mergeCell ref="F84"/>
    <mergeCell ref="G84"/>
    <mergeCell ref="H84"/>
    <mergeCell ref="I84"/>
    <mergeCell ref="A84"/>
    <mergeCell ref="B84"/>
    <mergeCell ref="C84"/>
    <mergeCell ref="D84"/>
    <mergeCell ref="E85"/>
    <mergeCell ref="J84"/>
    <mergeCell ref="E84"/>
    <mergeCell ref="A85"/>
    <mergeCell ref="B85"/>
    <mergeCell ref="C85"/>
    <mergeCell ref="D91"/>
    <mergeCell ref="J91"/>
    <mergeCell ref="K91"/>
    <mergeCell ref="N91"/>
    <mergeCell ref="F91"/>
    <mergeCell ref="G91"/>
    <mergeCell ref="H91"/>
    <mergeCell ref="I91"/>
    <mergeCell ref="K90"/>
    <mergeCell ref="N90"/>
    <mergeCell ref="F90"/>
    <mergeCell ref="G90"/>
    <mergeCell ref="H90"/>
    <mergeCell ref="I90"/>
    <mergeCell ref="A90"/>
    <mergeCell ref="B90"/>
    <mergeCell ref="C90"/>
    <mergeCell ref="D90"/>
    <mergeCell ref="E91"/>
    <mergeCell ref="J90"/>
    <mergeCell ref="E90"/>
    <mergeCell ref="A91"/>
    <mergeCell ref="B91"/>
    <mergeCell ref="C91"/>
    <mergeCell ref="D89"/>
    <mergeCell ref="J89"/>
    <mergeCell ref="K89"/>
    <mergeCell ref="N89"/>
    <mergeCell ref="F89"/>
    <mergeCell ref="G89"/>
    <mergeCell ref="H89"/>
    <mergeCell ref="I89"/>
    <mergeCell ref="K88"/>
    <mergeCell ref="N88"/>
    <mergeCell ref="F88"/>
    <mergeCell ref="G88"/>
    <mergeCell ref="H88"/>
    <mergeCell ref="I88"/>
    <mergeCell ref="A88"/>
    <mergeCell ref="B88"/>
    <mergeCell ref="C88"/>
    <mergeCell ref="D88"/>
    <mergeCell ref="E89"/>
    <mergeCell ref="J88"/>
    <mergeCell ref="E88"/>
    <mergeCell ref="A89"/>
    <mergeCell ref="B89"/>
    <mergeCell ref="C89"/>
    <mergeCell ref="D95"/>
    <mergeCell ref="J95"/>
    <mergeCell ref="K95"/>
    <mergeCell ref="N95"/>
    <mergeCell ref="F95"/>
    <mergeCell ref="G95"/>
    <mergeCell ref="H95"/>
    <mergeCell ref="I95"/>
    <mergeCell ref="K94"/>
    <mergeCell ref="N94"/>
    <mergeCell ref="F94"/>
    <mergeCell ref="G94"/>
    <mergeCell ref="H94"/>
    <mergeCell ref="I94"/>
    <mergeCell ref="A94"/>
    <mergeCell ref="B94"/>
    <mergeCell ref="C94"/>
    <mergeCell ref="D94"/>
    <mergeCell ref="E95"/>
    <mergeCell ref="J94"/>
    <mergeCell ref="E94"/>
    <mergeCell ref="A95"/>
    <mergeCell ref="B95"/>
    <mergeCell ref="C95"/>
    <mergeCell ref="D93"/>
    <mergeCell ref="J93"/>
    <mergeCell ref="K93"/>
    <mergeCell ref="N93"/>
    <mergeCell ref="F93"/>
    <mergeCell ref="G93"/>
    <mergeCell ref="H93"/>
    <mergeCell ref="I93"/>
    <mergeCell ref="K92"/>
    <mergeCell ref="N92"/>
    <mergeCell ref="F92"/>
    <mergeCell ref="G92"/>
    <mergeCell ref="H92"/>
    <mergeCell ref="I92"/>
    <mergeCell ref="A92"/>
    <mergeCell ref="B92"/>
    <mergeCell ref="C92"/>
    <mergeCell ref="D92"/>
    <mergeCell ref="E93"/>
    <mergeCell ref="J92"/>
    <mergeCell ref="E92"/>
    <mergeCell ref="A93"/>
    <mergeCell ref="B93"/>
    <mergeCell ref="C93"/>
    <mergeCell ref="D99"/>
    <mergeCell ref="J99"/>
    <mergeCell ref="K99"/>
    <mergeCell ref="N99"/>
    <mergeCell ref="F99"/>
    <mergeCell ref="G99"/>
    <mergeCell ref="H99"/>
    <mergeCell ref="I99"/>
    <mergeCell ref="K98"/>
    <mergeCell ref="N98"/>
    <mergeCell ref="F98"/>
    <mergeCell ref="G98"/>
    <mergeCell ref="H98"/>
    <mergeCell ref="I98"/>
    <mergeCell ref="A98"/>
    <mergeCell ref="B98"/>
    <mergeCell ref="C98"/>
    <mergeCell ref="D98"/>
    <mergeCell ref="E99"/>
    <mergeCell ref="J98"/>
    <mergeCell ref="E98"/>
    <mergeCell ref="A99"/>
    <mergeCell ref="B99"/>
    <mergeCell ref="C99"/>
    <mergeCell ref="D97"/>
    <mergeCell ref="J97"/>
    <mergeCell ref="K97"/>
    <mergeCell ref="N97"/>
    <mergeCell ref="F97"/>
    <mergeCell ref="G97"/>
    <mergeCell ref="H97"/>
    <mergeCell ref="I97"/>
    <mergeCell ref="K96"/>
    <mergeCell ref="N96"/>
    <mergeCell ref="F96"/>
    <mergeCell ref="G96"/>
    <mergeCell ref="H96"/>
    <mergeCell ref="I96"/>
    <mergeCell ref="A96"/>
    <mergeCell ref="B96"/>
    <mergeCell ref="C96"/>
    <mergeCell ref="D96"/>
    <mergeCell ref="E97"/>
    <mergeCell ref="J96"/>
    <mergeCell ref="E96"/>
    <mergeCell ref="A97"/>
    <mergeCell ref="B97"/>
    <mergeCell ref="C97"/>
    <mergeCell ref="D103"/>
    <mergeCell ref="J103"/>
    <mergeCell ref="K103"/>
    <mergeCell ref="N103"/>
    <mergeCell ref="F103"/>
    <mergeCell ref="G103"/>
    <mergeCell ref="H103"/>
    <mergeCell ref="I103"/>
    <mergeCell ref="K102"/>
    <mergeCell ref="N102"/>
    <mergeCell ref="F102"/>
    <mergeCell ref="G102"/>
    <mergeCell ref="H102"/>
    <mergeCell ref="I102"/>
    <mergeCell ref="A102"/>
    <mergeCell ref="B102"/>
    <mergeCell ref="C102"/>
    <mergeCell ref="D102"/>
    <mergeCell ref="E103"/>
    <mergeCell ref="J102"/>
    <mergeCell ref="E102"/>
    <mergeCell ref="A103"/>
    <mergeCell ref="B103"/>
    <mergeCell ref="C103"/>
    <mergeCell ref="D101"/>
    <mergeCell ref="J101"/>
    <mergeCell ref="K101"/>
    <mergeCell ref="N101"/>
    <mergeCell ref="F101"/>
    <mergeCell ref="G101"/>
    <mergeCell ref="H101"/>
    <mergeCell ref="I101"/>
    <mergeCell ref="K100"/>
    <mergeCell ref="N100"/>
    <mergeCell ref="F100"/>
    <mergeCell ref="G100"/>
    <mergeCell ref="H100"/>
    <mergeCell ref="I100"/>
    <mergeCell ref="A100"/>
    <mergeCell ref="B100"/>
    <mergeCell ref="C100"/>
    <mergeCell ref="D100"/>
    <mergeCell ref="E101"/>
    <mergeCell ref="J100"/>
    <mergeCell ref="E100"/>
    <mergeCell ref="A101"/>
    <mergeCell ref="B101"/>
    <mergeCell ref="C101"/>
    <mergeCell ref="D107"/>
    <mergeCell ref="J107"/>
    <mergeCell ref="K107"/>
    <mergeCell ref="N107"/>
    <mergeCell ref="F107"/>
    <mergeCell ref="G107"/>
    <mergeCell ref="H107"/>
    <mergeCell ref="I107"/>
    <mergeCell ref="K106"/>
    <mergeCell ref="N106"/>
    <mergeCell ref="F106"/>
    <mergeCell ref="G106"/>
    <mergeCell ref="H106"/>
    <mergeCell ref="I106"/>
    <mergeCell ref="A106"/>
    <mergeCell ref="B106"/>
    <mergeCell ref="C106"/>
    <mergeCell ref="D106"/>
    <mergeCell ref="E107"/>
    <mergeCell ref="J106"/>
    <mergeCell ref="E106"/>
    <mergeCell ref="A107"/>
    <mergeCell ref="B107"/>
    <mergeCell ref="C107"/>
    <mergeCell ref="D105"/>
    <mergeCell ref="J105"/>
    <mergeCell ref="K105"/>
    <mergeCell ref="N105"/>
    <mergeCell ref="F105"/>
    <mergeCell ref="G105"/>
    <mergeCell ref="H105"/>
    <mergeCell ref="I105"/>
    <mergeCell ref="K104"/>
    <mergeCell ref="N104"/>
    <mergeCell ref="F104"/>
    <mergeCell ref="G104"/>
    <mergeCell ref="H104"/>
    <mergeCell ref="I104"/>
    <mergeCell ref="A104"/>
    <mergeCell ref="B104"/>
    <mergeCell ref="C104"/>
    <mergeCell ref="D104"/>
    <mergeCell ref="E105"/>
    <mergeCell ref="J104"/>
    <mergeCell ref="E104"/>
    <mergeCell ref="A105"/>
    <mergeCell ref="B105"/>
    <mergeCell ref="C105"/>
    <mergeCell ref="D111"/>
    <mergeCell ref="J111"/>
    <mergeCell ref="K111"/>
    <mergeCell ref="N111"/>
    <mergeCell ref="F111"/>
    <mergeCell ref="G111"/>
    <mergeCell ref="H111"/>
    <mergeCell ref="I111"/>
    <mergeCell ref="K110"/>
    <mergeCell ref="N110"/>
    <mergeCell ref="F110"/>
    <mergeCell ref="G110"/>
    <mergeCell ref="H110"/>
    <mergeCell ref="I110"/>
    <mergeCell ref="A110"/>
    <mergeCell ref="B110"/>
    <mergeCell ref="C110"/>
    <mergeCell ref="D110"/>
    <mergeCell ref="E111"/>
    <mergeCell ref="J110"/>
    <mergeCell ref="E110"/>
    <mergeCell ref="A111"/>
    <mergeCell ref="B111"/>
    <mergeCell ref="C111"/>
    <mergeCell ref="D109"/>
    <mergeCell ref="J109"/>
    <mergeCell ref="K109"/>
    <mergeCell ref="N109"/>
    <mergeCell ref="F109"/>
    <mergeCell ref="G109"/>
    <mergeCell ref="H109"/>
    <mergeCell ref="I109"/>
    <mergeCell ref="K108"/>
    <mergeCell ref="N108"/>
    <mergeCell ref="F108"/>
    <mergeCell ref="G108"/>
    <mergeCell ref="H108"/>
    <mergeCell ref="I108"/>
    <mergeCell ref="A108"/>
    <mergeCell ref="B108"/>
    <mergeCell ref="C108"/>
    <mergeCell ref="D108"/>
    <mergeCell ref="E109"/>
    <mergeCell ref="J108"/>
    <mergeCell ref="E108"/>
    <mergeCell ref="A109"/>
    <mergeCell ref="B109"/>
    <mergeCell ref="C109"/>
    <mergeCell ref="D115"/>
    <mergeCell ref="J115"/>
    <mergeCell ref="K115"/>
    <mergeCell ref="N115"/>
    <mergeCell ref="F115"/>
    <mergeCell ref="G115"/>
    <mergeCell ref="H115"/>
    <mergeCell ref="I115"/>
    <mergeCell ref="K114"/>
    <mergeCell ref="N114"/>
    <mergeCell ref="F114"/>
    <mergeCell ref="G114"/>
    <mergeCell ref="H114"/>
    <mergeCell ref="I114"/>
    <mergeCell ref="A114"/>
    <mergeCell ref="B114"/>
    <mergeCell ref="C114"/>
    <mergeCell ref="D114"/>
    <mergeCell ref="E115"/>
    <mergeCell ref="J114"/>
    <mergeCell ref="E114"/>
    <mergeCell ref="A115"/>
    <mergeCell ref="B115"/>
    <mergeCell ref="C115"/>
    <mergeCell ref="D113"/>
    <mergeCell ref="J113"/>
    <mergeCell ref="K113"/>
    <mergeCell ref="N113"/>
    <mergeCell ref="F113"/>
    <mergeCell ref="G113"/>
    <mergeCell ref="H113"/>
    <mergeCell ref="I113"/>
    <mergeCell ref="K112"/>
    <mergeCell ref="N112"/>
    <mergeCell ref="F112"/>
    <mergeCell ref="G112"/>
    <mergeCell ref="H112"/>
    <mergeCell ref="I112"/>
    <mergeCell ref="A112"/>
    <mergeCell ref="B112"/>
    <mergeCell ref="C112"/>
    <mergeCell ref="D112"/>
    <mergeCell ref="E113"/>
    <mergeCell ref="J112"/>
    <mergeCell ref="E112"/>
    <mergeCell ref="A113"/>
    <mergeCell ref="B113"/>
    <mergeCell ref="C113"/>
    <mergeCell ref="D119"/>
    <mergeCell ref="J119"/>
    <mergeCell ref="K119"/>
    <mergeCell ref="N119"/>
    <mergeCell ref="F119"/>
    <mergeCell ref="G119"/>
    <mergeCell ref="H119"/>
    <mergeCell ref="I119"/>
    <mergeCell ref="K118"/>
    <mergeCell ref="N118"/>
    <mergeCell ref="F118"/>
    <mergeCell ref="G118"/>
    <mergeCell ref="H118"/>
    <mergeCell ref="I118"/>
    <mergeCell ref="A118"/>
    <mergeCell ref="B118"/>
    <mergeCell ref="C118"/>
    <mergeCell ref="D118"/>
    <mergeCell ref="E119"/>
    <mergeCell ref="J118"/>
    <mergeCell ref="E118"/>
    <mergeCell ref="A119"/>
    <mergeCell ref="B119"/>
    <mergeCell ref="C119"/>
    <mergeCell ref="D117"/>
    <mergeCell ref="J117"/>
    <mergeCell ref="K117"/>
    <mergeCell ref="N117"/>
    <mergeCell ref="F117"/>
    <mergeCell ref="G117"/>
    <mergeCell ref="H117"/>
    <mergeCell ref="I117"/>
    <mergeCell ref="K116"/>
    <mergeCell ref="N116"/>
    <mergeCell ref="F116"/>
    <mergeCell ref="G116"/>
    <mergeCell ref="H116"/>
    <mergeCell ref="I116"/>
    <mergeCell ref="A116"/>
    <mergeCell ref="B116"/>
    <mergeCell ref="C116"/>
    <mergeCell ref="D116"/>
    <mergeCell ref="E117"/>
    <mergeCell ref="J116"/>
    <mergeCell ref="E116"/>
    <mergeCell ref="A117"/>
    <mergeCell ref="B117"/>
    <mergeCell ref="C117"/>
    <mergeCell ref="D123"/>
    <mergeCell ref="J123"/>
    <mergeCell ref="K123"/>
    <mergeCell ref="N123"/>
    <mergeCell ref="F123"/>
    <mergeCell ref="G123"/>
    <mergeCell ref="H123"/>
    <mergeCell ref="I123"/>
    <mergeCell ref="K122"/>
    <mergeCell ref="N122"/>
    <mergeCell ref="F122"/>
    <mergeCell ref="G122"/>
    <mergeCell ref="H122"/>
    <mergeCell ref="I122"/>
    <mergeCell ref="A122"/>
    <mergeCell ref="B122"/>
    <mergeCell ref="C122"/>
    <mergeCell ref="D122"/>
    <mergeCell ref="E123"/>
    <mergeCell ref="J122"/>
    <mergeCell ref="E122"/>
    <mergeCell ref="A123"/>
    <mergeCell ref="B123"/>
    <mergeCell ref="C123"/>
    <mergeCell ref="D121"/>
    <mergeCell ref="J121"/>
    <mergeCell ref="K121"/>
    <mergeCell ref="N121"/>
    <mergeCell ref="F121"/>
    <mergeCell ref="G121"/>
    <mergeCell ref="H121"/>
    <mergeCell ref="I121"/>
    <mergeCell ref="K120"/>
    <mergeCell ref="N120"/>
    <mergeCell ref="F120"/>
    <mergeCell ref="G120"/>
    <mergeCell ref="H120"/>
    <mergeCell ref="I120"/>
    <mergeCell ref="A120"/>
    <mergeCell ref="B120"/>
    <mergeCell ref="C120"/>
    <mergeCell ref="D120"/>
    <mergeCell ref="E121"/>
    <mergeCell ref="J120"/>
    <mergeCell ref="E120"/>
    <mergeCell ref="A121"/>
    <mergeCell ref="B121"/>
    <mergeCell ref="C121"/>
    <mergeCell ref="D127"/>
    <mergeCell ref="J127"/>
    <mergeCell ref="K127"/>
    <mergeCell ref="N127"/>
    <mergeCell ref="F127"/>
    <mergeCell ref="G127"/>
    <mergeCell ref="H127"/>
    <mergeCell ref="I127"/>
    <mergeCell ref="K126"/>
    <mergeCell ref="N126"/>
    <mergeCell ref="F126"/>
    <mergeCell ref="G126"/>
    <mergeCell ref="H126"/>
    <mergeCell ref="I126"/>
    <mergeCell ref="A126"/>
    <mergeCell ref="B126"/>
    <mergeCell ref="C126"/>
    <mergeCell ref="D126"/>
    <mergeCell ref="E127"/>
    <mergeCell ref="J126"/>
    <mergeCell ref="E126"/>
    <mergeCell ref="A127"/>
    <mergeCell ref="B127"/>
    <mergeCell ref="C127"/>
    <mergeCell ref="D125"/>
    <mergeCell ref="J125"/>
    <mergeCell ref="K125"/>
    <mergeCell ref="N125"/>
    <mergeCell ref="F125"/>
    <mergeCell ref="G125"/>
    <mergeCell ref="H125"/>
    <mergeCell ref="I125"/>
    <mergeCell ref="K124"/>
    <mergeCell ref="N124"/>
    <mergeCell ref="F124"/>
    <mergeCell ref="G124"/>
    <mergeCell ref="H124"/>
    <mergeCell ref="I124"/>
    <mergeCell ref="A124"/>
    <mergeCell ref="B124"/>
    <mergeCell ref="C124"/>
    <mergeCell ref="D124"/>
    <mergeCell ref="E125"/>
    <mergeCell ref="J124"/>
    <mergeCell ref="E124"/>
    <mergeCell ref="A125"/>
    <mergeCell ref="B125"/>
    <mergeCell ref="C125"/>
    <mergeCell ref="D131"/>
    <mergeCell ref="J131"/>
    <mergeCell ref="K131"/>
    <mergeCell ref="N131"/>
    <mergeCell ref="F131"/>
    <mergeCell ref="G131"/>
    <mergeCell ref="H131"/>
    <mergeCell ref="I131"/>
    <mergeCell ref="K130"/>
    <mergeCell ref="N130"/>
    <mergeCell ref="F130"/>
    <mergeCell ref="G130"/>
    <mergeCell ref="H130"/>
    <mergeCell ref="I130"/>
    <mergeCell ref="A130"/>
    <mergeCell ref="B130"/>
    <mergeCell ref="C130"/>
    <mergeCell ref="D130"/>
    <mergeCell ref="E131"/>
    <mergeCell ref="J130"/>
    <mergeCell ref="E130"/>
    <mergeCell ref="A131"/>
    <mergeCell ref="B131"/>
    <mergeCell ref="C131"/>
    <mergeCell ref="D129"/>
    <mergeCell ref="J129"/>
    <mergeCell ref="K129"/>
    <mergeCell ref="N129"/>
    <mergeCell ref="F129"/>
    <mergeCell ref="G129"/>
    <mergeCell ref="H129"/>
    <mergeCell ref="I129"/>
    <mergeCell ref="K128"/>
    <mergeCell ref="N128"/>
    <mergeCell ref="F128"/>
    <mergeCell ref="G128"/>
    <mergeCell ref="H128"/>
    <mergeCell ref="I128"/>
    <mergeCell ref="A128"/>
    <mergeCell ref="B128"/>
    <mergeCell ref="C128"/>
    <mergeCell ref="D128"/>
    <mergeCell ref="E129"/>
    <mergeCell ref="J128"/>
    <mergeCell ref="E128"/>
    <mergeCell ref="A129"/>
    <mergeCell ref="B129"/>
    <mergeCell ref="C129"/>
    <mergeCell ref="D135"/>
    <mergeCell ref="J135"/>
    <mergeCell ref="K135"/>
    <mergeCell ref="N135"/>
    <mergeCell ref="F135"/>
    <mergeCell ref="G135"/>
    <mergeCell ref="H135"/>
    <mergeCell ref="I135"/>
    <mergeCell ref="K134"/>
    <mergeCell ref="N134"/>
    <mergeCell ref="F134"/>
    <mergeCell ref="G134"/>
    <mergeCell ref="H134"/>
    <mergeCell ref="I134"/>
    <mergeCell ref="A134"/>
    <mergeCell ref="B134"/>
    <mergeCell ref="C134"/>
    <mergeCell ref="D134"/>
    <mergeCell ref="E135"/>
    <mergeCell ref="J134"/>
    <mergeCell ref="E134"/>
    <mergeCell ref="A135"/>
    <mergeCell ref="B135"/>
    <mergeCell ref="C135"/>
    <mergeCell ref="D133"/>
    <mergeCell ref="J133"/>
    <mergeCell ref="K133"/>
    <mergeCell ref="N133"/>
    <mergeCell ref="F133"/>
    <mergeCell ref="G133"/>
    <mergeCell ref="H133"/>
    <mergeCell ref="I133"/>
    <mergeCell ref="K132"/>
    <mergeCell ref="N132"/>
    <mergeCell ref="F132"/>
    <mergeCell ref="G132"/>
    <mergeCell ref="H132"/>
    <mergeCell ref="I132"/>
    <mergeCell ref="A132"/>
    <mergeCell ref="B132"/>
    <mergeCell ref="C132"/>
    <mergeCell ref="D132"/>
    <mergeCell ref="E133"/>
    <mergeCell ref="J132"/>
    <mergeCell ref="E132"/>
    <mergeCell ref="A133"/>
    <mergeCell ref="B133"/>
    <mergeCell ref="C133"/>
    <mergeCell ref="D139"/>
    <mergeCell ref="J139"/>
    <mergeCell ref="K139"/>
    <mergeCell ref="N139"/>
    <mergeCell ref="F139"/>
    <mergeCell ref="G139"/>
    <mergeCell ref="H139"/>
    <mergeCell ref="I139"/>
    <mergeCell ref="K138"/>
    <mergeCell ref="N138"/>
    <mergeCell ref="F138"/>
    <mergeCell ref="G138"/>
    <mergeCell ref="H138"/>
    <mergeCell ref="I138"/>
    <mergeCell ref="A138"/>
    <mergeCell ref="B138"/>
    <mergeCell ref="C138"/>
    <mergeCell ref="D138"/>
    <mergeCell ref="E139"/>
    <mergeCell ref="J138"/>
    <mergeCell ref="E138"/>
    <mergeCell ref="A139"/>
    <mergeCell ref="B139"/>
    <mergeCell ref="C139"/>
    <mergeCell ref="D137"/>
    <mergeCell ref="J137"/>
    <mergeCell ref="K137"/>
    <mergeCell ref="N137"/>
    <mergeCell ref="F137"/>
    <mergeCell ref="G137"/>
    <mergeCell ref="H137"/>
    <mergeCell ref="I137"/>
    <mergeCell ref="K136"/>
    <mergeCell ref="N136"/>
    <mergeCell ref="F136"/>
    <mergeCell ref="G136"/>
    <mergeCell ref="H136"/>
    <mergeCell ref="I136"/>
    <mergeCell ref="A136"/>
    <mergeCell ref="B136"/>
    <mergeCell ref="C136"/>
    <mergeCell ref="D136"/>
    <mergeCell ref="E137"/>
    <mergeCell ref="J136"/>
    <mergeCell ref="E136"/>
    <mergeCell ref="A137"/>
    <mergeCell ref="B137"/>
    <mergeCell ref="C137"/>
    <mergeCell ref="D143"/>
    <mergeCell ref="J143"/>
    <mergeCell ref="K143"/>
    <mergeCell ref="N143"/>
    <mergeCell ref="F143"/>
    <mergeCell ref="G143"/>
    <mergeCell ref="H143"/>
    <mergeCell ref="I143"/>
    <mergeCell ref="K142"/>
    <mergeCell ref="N142"/>
    <mergeCell ref="F142"/>
    <mergeCell ref="G142"/>
    <mergeCell ref="H142"/>
    <mergeCell ref="I142"/>
    <mergeCell ref="A142"/>
    <mergeCell ref="B142"/>
    <mergeCell ref="C142"/>
    <mergeCell ref="D142"/>
    <mergeCell ref="E143"/>
    <mergeCell ref="J142"/>
    <mergeCell ref="E142"/>
    <mergeCell ref="A143"/>
    <mergeCell ref="B143"/>
    <mergeCell ref="C143"/>
    <mergeCell ref="D141"/>
    <mergeCell ref="J141"/>
    <mergeCell ref="K141"/>
    <mergeCell ref="N141"/>
    <mergeCell ref="F141"/>
    <mergeCell ref="G141"/>
    <mergeCell ref="H141"/>
    <mergeCell ref="I141"/>
    <mergeCell ref="K140"/>
    <mergeCell ref="N140"/>
    <mergeCell ref="F140"/>
    <mergeCell ref="G140"/>
    <mergeCell ref="H140"/>
    <mergeCell ref="I140"/>
    <mergeCell ref="A140"/>
    <mergeCell ref="B140"/>
    <mergeCell ref="C140"/>
    <mergeCell ref="D140"/>
    <mergeCell ref="E141"/>
    <mergeCell ref="J140"/>
    <mergeCell ref="E140"/>
    <mergeCell ref="A141"/>
    <mergeCell ref="B141"/>
    <mergeCell ref="C141"/>
    <mergeCell ref="D147"/>
    <mergeCell ref="J147"/>
    <mergeCell ref="K147"/>
    <mergeCell ref="N147"/>
    <mergeCell ref="F147"/>
    <mergeCell ref="G147"/>
    <mergeCell ref="H147"/>
    <mergeCell ref="I147"/>
    <mergeCell ref="K146"/>
    <mergeCell ref="N146"/>
    <mergeCell ref="F146"/>
    <mergeCell ref="G146"/>
    <mergeCell ref="H146"/>
    <mergeCell ref="I146"/>
    <mergeCell ref="A146"/>
    <mergeCell ref="B146"/>
    <mergeCell ref="C146"/>
    <mergeCell ref="D146"/>
    <mergeCell ref="E147"/>
    <mergeCell ref="J146"/>
    <mergeCell ref="E146"/>
    <mergeCell ref="A147"/>
    <mergeCell ref="B147"/>
    <mergeCell ref="C147"/>
    <mergeCell ref="D145"/>
    <mergeCell ref="J145"/>
    <mergeCell ref="K145"/>
    <mergeCell ref="N145"/>
    <mergeCell ref="F145"/>
    <mergeCell ref="G145"/>
    <mergeCell ref="H145"/>
    <mergeCell ref="I145"/>
    <mergeCell ref="K144"/>
    <mergeCell ref="N144"/>
    <mergeCell ref="F144"/>
    <mergeCell ref="G144"/>
    <mergeCell ref="H144"/>
    <mergeCell ref="I144"/>
    <mergeCell ref="A144"/>
    <mergeCell ref="B144"/>
    <mergeCell ref="C144"/>
    <mergeCell ref="D144"/>
    <mergeCell ref="E145"/>
    <mergeCell ref="J144"/>
    <mergeCell ref="E144"/>
    <mergeCell ref="A145"/>
    <mergeCell ref="B145"/>
    <mergeCell ref="C145"/>
    <mergeCell ref="D151"/>
    <mergeCell ref="J151"/>
    <mergeCell ref="K151"/>
    <mergeCell ref="N151"/>
    <mergeCell ref="F151"/>
    <mergeCell ref="G151"/>
    <mergeCell ref="H151"/>
    <mergeCell ref="I151"/>
    <mergeCell ref="K150"/>
    <mergeCell ref="N150"/>
    <mergeCell ref="F150"/>
    <mergeCell ref="G150"/>
    <mergeCell ref="H150"/>
    <mergeCell ref="I150"/>
    <mergeCell ref="A150"/>
    <mergeCell ref="B150"/>
    <mergeCell ref="C150"/>
    <mergeCell ref="D150"/>
    <mergeCell ref="E151"/>
    <mergeCell ref="J150"/>
    <mergeCell ref="E150"/>
    <mergeCell ref="A151"/>
    <mergeCell ref="B151"/>
    <mergeCell ref="C151"/>
    <mergeCell ref="D149"/>
    <mergeCell ref="J149"/>
    <mergeCell ref="K149"/>
    <mergeCell ref="N149"/>
    <mergeCell ref="F149"/>
    <mergeCell ref="G149"/>
    <mergeCell ref="H149"/>
    <mergeCell ref="I149"/>
    <mergeCell ref="K148"/>
    <mergeCell ref="N148"/>
    <mergeCell ref="F148"/>
    <mergeCell ref="G148"/>
    <mergeCell ref="H148"/>
    <mergeCell ref="I148"/>
    <mergeCell ref="A148"/>
    <mergeCell ref="B148"/>
    <mergeCell ref="C148"/>
    <mergeCell ref="D148"/>
    <mergeCell ref="E149"/>
    <mergeCell ref="J148"/>
    <mergeCell ref="E148"/>
    <mergeCell ref="A149"/>
    <mergeCell ref="B149"/>
    <mergeCell ref="C149"/>
    <mergeCell ref="D155"/>
    <mergeCell ref="J155"/>
    <mergeCell ref="K155"/>
    <mergeCell ref="N155"/>
    <mergeCell ref="F155"/>
    <mergeCell ref="G155"/>
    <mergeCell ref="H155"/>
    <mergeCell ref="I155"/>
    <mergeCell ref="K154"/>
    <mergeCell ref="N154"/>
    <mergeCell ref="F154"/>
    <mergeCell ref="G154"/>
    <mergeCell ref="H154"/>
    <mergeCell ref="I154"/>
    <mergeCell ref="A154"/>
    <mergeCell ref="B154"/>
    <mergeCell ref="C154"/>
    <mergeCell ref="D154"/>
    <mergeCell ref="E155"/>
    <mergeCell ref="J154"/>
    <mergeCell ref="E154"/>
    <mergeCell ref="A155"/>
    <mergeCell ref="B155"/>
    <mergeCell ref="C155"/>
    <mergeCell ref="D153"/>
    <mergeCell ref="J153"/>
    <mergeCell ref="K153"/>
    <mergeCell ref="N153"/>
    <mergeCell ref="F153"/>
    <mergeCell ref="G153"/>
    <mergeCell ref="H153"/>
    <mergeCell ref="I153"/>
    <mergeCell ref="K152"/>
    <mergeCell ref="N152"/>
    <mergeCell ref="F152"/>
    <mergeCell ref="G152"/>
    <mergeCell ref="H152"/>
    <mergeCell ref="I152"/>
    <mergeCell ref="A152"/>
    <mergeCell ref="B152"/>
    <mergeCell ref="C152"/>
    <mergeCell ref="D152"/>
    <mergeCell ref="E153"/>
    <mergeCell ref="J152"/>
    <mergeCell ref="E152"/>
    <mergeCell ref="A153"/>
    <mergeCell ref="B153"/>
    <mergeCell ref="C153"/>
    <mergeCell ref="D159"/>
    <mergeCell ref="J159"/>
    <mergeCell ref="K159"/>
    <mergeCell ref="N159"/>
    <mergeCell ref="F159"/>
    <mergeCell ref="G159"/>
    <mergeCell ref="H159"/>
    <mergeCell ref="I159"/>
    <mergeCell ref="K158"/>
    <mergeCell ref="N158"/>
    <mergeCell ref="F158"/>
    <mergeCell ref="G158"/>
    <mergeCell ref="H158"/>
    <mergeCell ref="I158"/>
    <mergeCell ref="A158"/>
    <mergeCell ref="B158"/>
    <mergeCell ref="C158"/>
    <mergeCell ref="D158"/>
    <mergeCell ref="E159"/>
    <mergeCell ref="J158"/>
    <mergeCell ref="E158"/>
    <mergeCell ref="A159"/>
    <mergeCell ref="B159"/>
    <mergeCell ref="C159"/>
    <mergeCell ref="D157"/>
    <mergeCell ref="J157"/>
    <mergeCell ref="K157"/>
    <mergeCell ref="N157"/>
    <mergeCell ref="F157"/>
    <mergeCell ref="G157"/>
    <mergeCell ref="H157"/>
    <mergeCell ref="I157"/>
    <mergeCell ref="K156"/>
    <mergeCell ref="N156"/>
    <mergeCell ref="F156"/>
    <mergeCell ref="G156"/>
    <mergeCell ref="H156"/>
    <mergeCell ref="I156"/>
    <mergeCell ref="A156"/>
    <mergeCell ref="B156"/>
    <mergeCell ref="C156"/>
    <mergeCell ref="D156"/>
    <mergeCell ref="E157"/>
    <mergeCell ref="J156"/>
    <mergeCell ref="E156"/>
    <mergeCell ref="A157"/>
    <mergeCell ref="B157"/>
    <mergeCell ref="C157"/>
    <mergeCell ref="D163"/>
    <mergeCell ref="J163"/>
    <mergeCell ref="K163"/>
    <mergeCell ref="N163"/>
    <mergeCell ref="F163"/>
    <mergeCell ref="G163"/>
    <mergeCell ref="H163"/>
    <mergeCell ref="I163"/>
    <mergeCell ref="K162"/>
    <mergeCell ref="N162"/>
    <mergeCell ref="F162"/>
    <mergeCell ref="G162"/>
    <mergeCell ref="H162"/>
    <mergeCell ref="I162"/>
    <mergeCell ref="A162"/>
    <mergeCell ref="B162"/>
    <mergeCell ref="C162"/>
    <mergeCell ref="D162"/>
    <mergeCell ref="E163"/>
    <mergeCell ref="J162"/>
    <mergeCell ref="E162"/>
    <mergeCell ref="A163"/>
    <mergeCell ref="B163"/>
    <mergeCell ref="C163"/>
    <mergeCell ref="D161"/>
    <mergeCell ref="J161"/>
    <mergeCell ref="K161"/>
    <mergeCell ref="N161"/>
    <mergeCell ref="F161"/>
    <mergeCell ref="G161"/>
    <mergeCell ref="H161"/>
    <mergeCell ref="I161"/>
    <mergeCell ref="K160"/>
    <mergeCell ref="N160"/>
    <mergeCell ref="F160"/>
    <mergeCell ref="G160"/>
    <mergeCell ref="H160"/>
    <mergeCell ref="I160"/>
    <mergeCell ref="A160"/>
    <mergeCell ref="B160"/>
    <mergeCell ref="C160"/>
    <mergeCell ref="D160"/>
    <mergeCell ref="E161"/>
    <mergeCell ref="J160"/>
    <mergeCell ref="E160"/>
    <mergeCell ref="A161"/>
    <mergeCell ref="B161"/>
    <mergeCell ref="C161"/>
    <mergeCell ref="D167"/>
    <mergeCell ref="J167"/>
    <mergeCell ref="K167"/>
    <mergeCell ref="N167"/>
    <mergeCell ref="F167"/>
    <mergeCell ref="G167"/>
    <mergeCell ref="H167"/>
    <mergeCell ref="I167"/>
    <mergeCell ref="K166"/>
    <mergeCell ref="N166"/>
    <mergeCell ref="F166"/>
    <mergeCell ref="G166"/>
    <mergeCell ref="H166"/>
    <mergeCell ref="I166"/>
    <mergeCell ref="A166"/>
    <mergeCell ref="B166"/>
    <mergeCell ref="C166"/>
    <mergeCell ref="D166"/>
    <mergeCell ref="E167"/>
    <mergeCell ref="J166"/>
    <mergeCell ref="E166"/>
    <mergeCell ref="A167"/>
    <mergeCell ref="B167"/>
    <mergeCell ref="C167"/>
    <mergeCell ref="D165"/>
    <mergeCell ref="J165"/>
    <mergeCell ref="K165"/>
    <mergeCell ref="N165"/>
    <mergeCell ref="F165"/>
    <mergeCell ref="G165"/>
    <mergeCell ref="H165"/>
    <mergeCell ref="I165"/>
    <mergeCell ref="K164"/>
    <mergeCell ref="N164"/>
    <mergeCell ref="F164"/>
    <mergeCell ref="G164"/>
    <mergeCell ref="H164"/>
    <mergeCell ref="I164"/>
    <mergeCell ref="A164"/>
    <mergeCell ref="B164"/>
    <mergeCell ref="C164"/>
    <mergeCell ref="D164"/>
    <mergeCell ref="E165"/>
    <mergeCell ref="J164"/>
    <mergeCell ref="E164"/>
    <mergeCell ref="A165"/>
    <mergeCell ref="B165"/>
    <mergeCell ref="C165"/>
    <mergeCell ref="D171"/>
    <mergeCell ref="J171"/>
    <mergeCell ref="K171"/>
    <mergeCell ref="N171"/>
    <mergeCell ref="F171"/>
    <mergeCell ref="G171"/>
    <mergeCell ref="H171"/>
    <mergeCell ref="I171"/>
    <mergeCell ref="K170"/>
    <mergeCell ref="N170"/>
    <mergeCell ref="F170"/>
    <mergeCell ref="G170"/>
    <mergeCell ref="H170"/>
    <mergeCell ref="I170"/>
    <mergeCell ref="A170"/>
    <mergeCell ref="B170"/>
    <mergeCell ref="C170"/>
    <mergeCell ref="D170"/>
    <mergeCell ref="E171"/>
    <mergeCell ref="J170"/>
    <mergeCell ref="E170"/>
    <mergeCell ref="A171"/>
    <mergeCell ref="B171"/>
    <mergeCell ref="C171"/>
    <mergeCell ref="D169"/>
    <mergeCell ref="J169"/>
    <mergeCell ref="K169"/>
    <mergeCell ref="N169"/>
    <mergeCell ref="F169"/>
    <mergeCell ref="G169"/>
    <mergeCell ref="H169"/>
    <mergeCell ref="I169"/>
    <mergeCell ref="K168"/>
    <mergeCell ref="N168"/>
    <mergeCell ref="F168"/>
    <mergeCell ref="G168"/>
    <mergeCell ref="H168"/>
    <mergeCell ref="I168"/>
    <mergeCell ref="A168"/>
    <mergeCell ref="B168"/>
    <mergeCell ref="C168"/>
    <mergeCell ref="D168"/>
    <mergeCell ref="E169"/>
    <mergeCell ref="J168"/>
    <mergeCell ref="E168"/>
    <mergeCell ref="A169"/>
    <mergeCell ref="B169"/>
    <mergeCell ref="C169"/>
    <mergeCell ref="D175"/>
    <mergeCell ref="J175"/>
    <mergeCell ref="K175"/>
    <mergeCell ref="N175"/>
    <mergeCell ref="F175"/>
    <mergeCell ref="G175"/>
    <mergeCell ref="H175"/>
    <mergeCell ref="I175"/>
    <mergeCell ref="K174"/>
    <mergeCell ref="N174"/>
    <mergeCell ref="F174"/>
    <mergeCell ref="G174"/>
    <mergeCell ref="H174"/>
    <mergeCell ref="I174"/>
    <mergeCell ref="A174"/>
    <mergeCell ref="B174"/>
    <mergeCell ref="C174"/>
    <mergeCell ref="D174"/>
    <mergeCell ref="E175"/>
    <mergeCell ref="J174"/>
    <mergeCell ref="E174"/>
    <mergeCell ref="A175"/>
    <mergeCell ref="B175"/>
    <mergeCell ref="C175"/>
    <mergeCell ref="D173"/>
    <mergeCell ref="J173"/>
    <mergeCell ref="K173"/>
    <mergeCell ref="N173"/>
    <mergeCell ref="F173"/>
    <mergeCell ref="G173"/>
    <mergeCell ref="H173"/>
    <mergeCell ref="I173"/>
    <mergeCell ref="K172"/>
    <mergeCell ref="N172"/>
    <mergeCell ref="F172"/>
    <mergeCell ref="G172"/>
    <mergeCell ref="H172"/>
    <mergeCell ref="I172"/>
    <mergeCell ref="A172"/>
    <mergeCell ref="B172"/>
    <mergeCell ref="C172"/>
    <mergeCell ref="D172"/>
    <mergeCell ref="E173"/>
    <mergeCell ref="J172"/>
    <mergeCell ref="E172"/>
    <mergeCell ref="A173"/>
    <mergeCell ref="B173"/>
    <mergeCell ref="C173"/>
    <mergeCell ref="D179"/>
    <mergeCell ref="J179"/>
    <mergeCell ref="K179"/>
    <mergeCell ref="N179"/>
    <mergeCell ref="F179"/>
    <mergeCell ref="G179"/>
    <mergeCell ref="H179"/>
    <mergeCell ref="I179"/>
    <mergeCell ref="K178"/>
    <mergeCell ref="N178"/>
    <mergeCell ref="F178"/>
    <mergeCell ref="G178"/>
    <mergeCell ref="H178"/>
    <mergeCell ref="I178"/>
    <mergeCell ref="A178"/>
    <mergeCell ref="B178"/>
    <mergeCell ref="C178"/>
    <mergeCell ref="D178"/>
    <mergeCell ref="E179"/>
    <mergeCell ref="J178"/>
    <mergeCell ref="E178"/>
    <mergeCell ref="A179"/>
    <mergeCell ref="B179"/>
    <mergeCell ref="C179"/>
    <mergeCell ref="D177"/>
    <mergeCell ref="J177"/>
    <mergeCell ref="K177"/>
    <mergeCell ref="N177"/>
    <mergeCell ref="F177"/>
    <mergeCell ref="G177"/>
    <mergeCell ref="H177"/>
    <mergeCell ref="I177"/>
    <mergeCell ref="K176"/>
    <mergeCell ref="N176"/>
    <mergeCell ref="F176"/>
    <mergeCell ref="G176"/>
    <mergeCell ref="H176"/>
    <mergeCell ref="I176"/>
    <mergeCell ref="A176"/>
    <mergeCell ref="B176"/>
    <mergeCell ref="C176"/>
    <mergeCell ref="D176"/>
    <mergeCell ref="E177"/>
    <mergeCell ref="J176"/>
    <mergeCell ref="E176"/>
    <mergeCell ref="A177"/>
    <mergeCell ref="B177"/>
    <mergeCell ref="C177"/>
    <mergeCell ref="D183"/>
    <mergeCell ref="J183"/>
    <mergeCell ref="K183"/>
    <mergeCell ref="N183"/>
    <mergeCell ref="F183"/>
    <mergeCell ref="G183"/>
    <mergeCell ref="H183"/>
    <mergeCell ref="I183"/>
    <mergeCell ref="K182"/>
    <mergeCell ref="N182"/>
    <mergeCell ref="F182"/>
    <mergeCell ref="G182"/>
    <mergeCell ref="H182"/>
    <mergeCell ref="I182"/>
    <mergeCell ref="A182"/>
    <mergeCell ref="B182"/>
    <mergeCell ref="C182"/>
    <mergeCell ref="D182"/>
    <mergeCell ref="E183"/>
    <mergeCell ref="J182"/>
    <mergeCell ref="E182"/>
    <mergeCell ref="A183"/>
    <mergeCell ref="B183"/>
    <mergeCell ref="C183"/>
    <mergeCell ref="D181"/>
    <mergeCell ref="J181"/>
    <mergeCell ref="K181"/>
    <mergeCell ref="N181"/>
    <mergeCell ref="F181"/>
    <mergeCell ref="G181"/>
    <mergeCell ref="H181"/>
    <mergeCell ref="I181"/>
    <mergeCell ref="K180"/>
    <mergeCell ref="N180"/>
    <mergeCell ref="F180"/>
    <mergeCell ref="G180"/>
    <mergeCell ref="H180"/>
    <mergeCell ref="I180"/>
    <mergeCell ref="A180"/>
    <mergeCell ref="B180"/>
    <mergeCell ref="C180"/>
    <mergeCell ref="D180"/>
    <mergeCell ref="E181"/>
    <mergeCell ref="J180"/>
    <mergeCell ref="E180"/>
    <mergeCell ref="A181"/>
    <mergeCell ref="B181"/>
    <mergeCell ref="C181"/>
    <mergeCell ref="D187"/>
    <mergeCell ref="J187"/>
    <mergeCell ref="K187"/>
    <mergeCell ref="N187"/>
    <mergeCell ref="F187"/>
    <mergeCell ref="G187"/>
    <mergeCell ref="H187"/>
    <mergeCell ref="I187"/>
    <mergeCell ref="K186"/>
    <mergeCell ref="N186"/>
    <mergeCell ref="F186"/>
    <mergeCell ref="G186"/>
    <mergeCell ref="H186"/>
    <mergeCell ref="I186"/>
    <mergeCell ref="A186"/>
    <mergeCell ref="B186"/>
    <mergeCell ref="C186"/>
    <mergeCell ref="D186"/>
    <mergeCell ref="E187"/>
    <mergeCell ref="J186"/>
    <mergeCell ref="E186"/>
    <mergeCell ref="A187"/>
    <mergeCell ref="B187"/>
    <mergeCell ref="C187"/>
    <mergeCell ref="D185"/>
    <mergeCell ref="J185"/>
    <mergeCell ref="K185"/>
    <mergeCell ref="N185"/>
    <mergeCell ref="F185"/>
    <mergeCell ref="G185"/>
    <mergeCell ref="H185"/>
    <mergeCell ref="I185"/>
    <mergeCell ref="K184"/>
    <mergeCell ref="N184"/>
    <mergeCell ref="F184"/>
    <mergeCell ref="G184"/>
    <mergeCell ref="H184"/>
    <mergeCell ref="I184"/>
    <mergeCell ref="A184"/>
    <mergeCell ref="B184"/>
    <mergeCell ref="C184"/>
    <mergeCell ref="D184"/>
    <mergeCell ref="E185"/>
    <mergeCell ref="J184"/>
    <mergeCell ref="E184"/>
    <mergeCell ref="A185"/>
    <mergeCell ref="B185"/>
    <mergeCell ref="C185"/>
    <mergeCell ref="D191"/>
    <mergeCell ref="J191"/>
    <mergeCell ref="K191"/>
    <mergeCell ref="N191"/>
    <mergeCell ref="F191"/>
    <mergeCell ref="G191"/>
    <mergeCell ref="H191"/>
    <mergeCell ref="I191"/>
    <mergeCell ref="K190"/>
    <mergeCell ref="N190"/>
    <mergeCell ref="F190"/>
    <mergeCell ref="G190"/>
    <mergeCell ref="H190"/>
    <mergeCell ref="I190"/>
    <mergeCell ref="A190"/>
    <mergeCell ref="B190"/>
    <mergeCell ref="C190"/>
    <mergeCell ref="D190"/>
    <mergeCell ref="E191"/>
    <mergeCell ref="J190"/>
    <mergeCell ref="E190"/>
    <mergeCell ref="A191"/>
    <mergeCell ref="B191"/>
    <mergeCell ref="C191"/>
    <mergeCell ref="D189"/>
    <mergeCell ref="J189"/>
    <mergeCell ref="K189"/>
    <mergeCell ref="N189"/>
    <mergeCell ref="F189"/>
    <mergeCell ref="G189"/>
    <mergeCell ref="H189"/>
    <mergeCell ref="I189"/>
    <mergeCell ref="K188"/>
    <mergeCell ref="N188"/>
    <mergeCell ref="F188"/>
    <mergeCell ref="G188"/>
    <mergeCell ref="H188"/>
    <mergeCell ref="I188"/>
    <mergeCell ref="A188"/>
    <mergeCell ref="B188"/>
    <mergeCell ref="C188"/>
    <mergeCell ref="D188"/>
    <mergeCell ref="E189"/>
    <mergeCell ref="J188"/>
    <mergeCell ref="E188"/>
    <mergeCell ref="A189"/>
    <mergeCell ref="B189"/>
    <mergeCell ref="C189"/>
    <mergeCell ref="D195"/>
    <mergeCell ref="J195"/>
    <mergeCell ref="K195"/>
    <mergeCell ref="N195"/>
    <mergeCell ref="F195"/>
    <mergeCell ref="G195"/>
    <mergeCell ref="H195"/>
    <mergeCell ref="I195"/>
    <mergeCell ref="K194"/>
    <mergeCell ref="N194"/>
    <mergeCell ref="F194"/>
    <mergeCell ref="G194"/>
    <mergeCell ref="H194"/>
    <mergeCell ref="I194"/>
    <mergeCell ref="A194"/>
    <mergeCell ref="B194"/>
    <mergeCell ref="C194"/>
    <mergeCell ref="D194"/>
    <mergeCell ref="E195"/>
    <mergeCell ref="J194"/>
    <mergeCell ref="E194"/>
    <mergeCell ref="A195"/>
    <mergeCell ref="B195"/>
    <mergeCell ref="C195"/>
    <mergeCell ref="D193"/>
    <mergeCell ref="J193"/>
    <mergeCell ref="K193"/>
    <mergeCell ref="N193"/>
    <mergeCell ref="F193"/>
    <mergeCell ref="G193"/>
    <mergeCell ref="H193"/>
    <mergeCell ref="I193"/>
    <mergeCell ref="K192"/>
    <mergeCell ref="N192"/>
    <mergeCell ref="F192"/>
    <mergeCell ref="G192"/>
    <mergeCell ref="H192"/>
    <mergeCell ref="I192"/>
    <mergeCell ref="A192"/>
    <mergeCell ref="B192"/>
    <mergeCell ref="C192"/>
    <mergeCell ref="D192"/>
    <mergeCell ref="E193"/>
    <mergeCell ref="J192"/>
    <mergeCell ref="E192"/>
    <mergeCell ref="A193"/>
    <mergeCell ref="B193"/>
    <mergeCell ref="C193"/>
    <mergeCell ref="D199"/>
    <mergeCell ref="J199"/>
    <mergeCell ref="K199"/>
    <mergeCell ref="N199"/>
    <mergeCell ref="F199"/>
    <mergeCell ref="G199"/>
    <mergeCell ref="H199"/>
    <mergeCell ref="I199"/>
    <mergeCell ref="K198"/>
    <mergeCell ref="N198"/>
    <mergeCell ref="F198"/>
    <mergeCell ref="G198"/>
    <mergeCell ref="H198"/>
    <mergeCell ref="I198"/>
    <mergeCell ref="A198"/>
    <mergeCell ref="B198"/>
    <mergeCell ref="C198"/>
    <mergeCell ref="D198"/>
    <mergeCell ref="E199"/>
    <mergeCell ref="J198"/>
    <mergeCell ref="E198"/>
    <mergeCell ref="A199"/>
    <mergeCell ref="B199"/>
    <mergeCell ref="C199"/>
    <mergeCell ref="D197"/>
    <mergeCell ref="J197"/>
    <mergeCell ref="K197"/>
    <mergeCell ref="N197"/>
    <mergeCell ref="F197"/>
    <mergeCell ref="G197"/>
    <mergeCell ref="H197"/>
    <mergeCell ref="I197"/>
    <mergeCell ref="K196"/>
    <mergeCell ref="N196"/>
    <mergeCell ref="F196"/>
    <mergeCell ref="G196"/>
    <mergeCell ref="H196"/>
    <mergeCell ref="I196"/>
    <mergeCell ref="A196"/>
    <mergeCell ref="B196"/>
    <mergeCell ref="C196"/>
    <mergeCell ref="D196"/>
    <mergeCell ref="E197"/>
    <mergeCell ref="J196"/>
    <mergeCell ref="E196"/>
    <mergeCell ref="A197"/>
    <mergeCell ref="B197"/>
    <mergeCell ref="C197"/>
    <mergeCell ref="D203"/>
    <mergeCell ref="J203"/>
    <mergeCell ref="K203"/>
    <mergeCell ref="N203"/>
    <mergeCell ref="F203"/>
    <mergeCell ref="G203"/>
    <mergeCell ref="H203"/>
    <mergeCell ref="I203"/>
    <mergeCell ref="K202"/>
    <mergeCell ref="N202"/>
    <mergeCell ref="F202"/>
    <mergeCell ref="G202"/>
    <mergeCell ref="H202"/>
    <mergeCell ref="I202"/>
    <mergeCell ref="A202"/>
    <mergeCell ref="B202"/>
    <mergeCell ref="C202"/>
    <mergeCell ref="D202"/>
    <mergeCell ref="E203"/>
    <mergeCell ref="J202"/>
    <mergeCell ref="E202"/>
    <mergeCell ref="A203"/>
    <mergeCell ref="B203"/>
    <mergeCell ref="C203"/>
    <mergeCell ref="D201"/>
    <mergeCell ref="J201"/>
    <mergeCell ref="K201"/>
    <mergeCell ref="N201"/>
    <mergeCell ref="F201"/>
    <mergeCell ref="G201"/>
    <mergeCell ref="H201"/>
    <mergeCell ref="I201"/>
    <mergeCell ref="K200"/>
    <mergeCell ref="N200"/>
    <mergeCell ref="F200"/>
    <mergeCell ref="G200"/>
    <mergeCell ref="H200"/>
    <mergeCell ref="I200"/>
    <mergeCell ref="A200"/>
    <mergeCell ref="B200"/>
    <mergeCell ref="C200"/>
    <mergeCell ref="D200"/>
    <mergeCell ref="E201"/>
    <mergeCell ref="J200"/>
    <mergeCell ref="E200"/>
    <mergeCell ref="A201"/>
    <mergeCell ref="B201"/>
    <mergeCell ref="C201"/>
    <mergeCell ref="D207"/>
    <mergeCell ref="J207"/>
    <mergeCell ref="K207"/>
    <mergeCell ref="N207"/>
    <mergeCell ref="F207"/>
    <mergeCell ref="G207"/>
    <mergeCell ref="H207"/>
    <mergeCell ref="I207"/>
    <mergeCell ref="K206"/>
    <mergeCell ref="N206"/>
    <mergeCell ref="F206"/>
    <mergeCell ref="G206"/>
    <mergeCell ref="H206"/>
    <mergeCell ref="I206"/>
    <mergeCell ref="A206"/>
    <mergeCell ref="B206"/>
    <mergeCell ref="C206"/>
    <mergeCell ref="D206"/>
    <mergeCell ref="E207"/>
    <mergeCell ref="J206"/>
    <mergeCell ref="E206"/>
    <mergeCell ref="A207"/>
    <mergeCell ref="B207"/>
    <mergeCell ref="C207"/>
    <mergeCell ref="D205"/>
    <mergeCell ref="J205"/>
    <mergeCell ref="K205"/>
    <mergeCell ref="N205"/>
    <mergeCell ref="F205"/>
    <mergeCell ref="G205"/>
    <mergeCell ref="H205"/>
    <mergeCell ref="I205"/>
    <mergeCell ref="K204"/>
    <mergeCell ref="N204"/>
    <mergeCell ref="F204"/>
    <mergeCell ref="G204"/>
    <mergeCell ref="H204"/>
    <mergeCell ref="I204"/>
    <mergeCell ref="A204"/>
    <mergeCell ref="B204"/>
    <mergeCell ref="C204"/>
    <mergeCell ref="D204"/>
    <mergeCell ref="E205"/>
    <mergeCell ref="J204"/>
    <mergeCell ref="E204"/>
    <mergeCell ref="A205"/>
    <mergeCell ref="B205"/>
    <mergeCell ref="C205"/>
    <mergeCell ref="D211"/>
    <mergeCell ref="J211"/>
    <mergeCell ref="K211"/>
    <mergeCell ref="N211"/>
    <mergeCell ref="F211"/>
    <mergeCell ref="G211"/>
    <mergeCell ref="H211"/>
    <mergeCell ref="I211"/>
    <mergeCell ref="K210"/>
    <mergeCell ref="N210"/>
    <mergeCell ref="F210"/>
    <mergeCell ref="G210"/>
    <mergeCell ref="H210"/>
    <mergeCell ref="I210"/>
    <mergeCell ref="A210"/>
    <mergeCell ref="B210"/>
    <mergeCell ref="C210"/>
    <mergeCell ref="D210"/>
    <mergeCell ref="E211"/>
    <mergeCell ref="J210"/>
    <mergeCell ref="E210"/>
    <mergeCell ref="A211"/>
    <mergeCell ref="B211"/>
    <mergeCell ref="C211"/>
    <mergeCell ref="D209"/>
    <mergeCell ref="J209"/>
    <mergeCell ref="K209"/>
    <mergeCell ref="N209"/>
    <mergeCell ref="F209"/>
    <mergeCell ref="G209"/>
    <mergeCell ref="H209"/>
    <mergeCell ref="I209"/>
    <mergeCell ref="K208"/>
    <mergeCell ref="N208"/>
    <mergeCell ref="F208"/>
    <mergeCell ref="G208"/>
    <mergeCell ref="H208"/>
    <mergeCell ref="I208"/>
    <mergeCell ref="A208"/>
    <mergeCell ref="B208"/>
    <mergeCell ref="C208"/>
    <mergeCell ref="D208"/>
    <mergeCell ref="E209"/>
    <mergeCell ref="J208"/>
    <mergeCell ref="E208"/>
    <mergeCell ref="A209"/>
    <mergeCell ref="B209"/>
    <mergeCell ref="C209"/>
    <mergeCell ref="D215"/>
    <mergeCell ref="J215"/>
    <mergeCell ref="K215"/>
    <mergeCell ref="N215"/>
    <mergeCell ref="F215"/>
    <mergeCell ref="G215"/>
    <mergeCell ref="H215"/>
    <mergeCell ref="I215"/>
    <mergeCell ref="K214"/>
    <mergeCell ref="N214"/>
    <mergeCell ref="F214"/>
    <mergeCell ref="G214"/>
    <mergeCell ref="H214"/>
    <mergeCell ref="I214"/>
    <mergeCell ref="A214"/>
    <mergeCell ref="B214"/>
    <mergeCell ref="C214"/>
    <mergeCell ref="D214"/>
    <mergeCell ref="E215"/>
    <mergeCell ref="J214"/>
    <mergeCell ref="E214"/>
    <mergeCell ref="A215"/>
    <mergeCell ref="B215"/>
    <mergeCell ref="C215"/>
    <mergeCell ref="D213"/>
    <mergeCell ref="J213"/>
    <mergeCell ref="K213"/>
    <mergeCell ref="N213"/>
    <mergeCell ref="F213"/>
    <mergeCell ref="G213"/>
    <mergeCell ref="H213"/>
    <mergeCell ref="I213"/>
    <mergeCell ref="K212"/>
    <mergeCell ref="N212"/>
    <mergeCell ref="F212"/>
    <mergeCell ref="G212"/>
    <mergeCell ref="H212"/>
    <mergeCell ref="I212"/>
    <mergeCell ref="A212"/>
    <mergeCell ref="B212"/>
    <mergeCell ref="C212"/>
    <mergeCell ref="D212"/>
    <mergeCell ref="E213"/>
    <mergeCell ref="J212"/>
    <mergeCell ref="E212"/>
    <mergeCell ref="A213"/>
    <mergeCell ref="B213"/>
    <mergeCell ref="C213"/>
    <mergeCell ref="D219"/>
    <mergeCell ref="J219"/>
    <mergeCell ref="K219"/>
    <mergeCell ref="N219"/>
    <mergeCell ref="F219"/>
    <mergeCell ref="G219"/>
    <mergeCell ref="H219"/>
    <mergeCell ref="I219"/>
    <mergeCell ref="K218"/>
    <mergeCell ref="N218"/>
    <mergeCell ref="F218"/>
    <mergeCell ref="G218"/>
    <mergeCell ref="H218"/>
    <mergeCell ref="I218"/>
    <mergeCell ref="A218"/>
    <mergeCell ref="B218"/>
    <mergeCell ref="C218"/>
    <mergeCell ref="D218"/>
    <mergeCell ref="E219"/>
    <mergeCell ref="J218"/>
    <mergeCell ref="E218"/>
    <mergeCell ref="A219"/>
    <mergeCell ref="B219"/>
    <mergeCell ref="C219"/>
    <mergeCell ref="D217"/>
    <mergeCell ref="J217"/>
    <mergeCell ref="K217"/>
    <mergeCell ref="N217"/>
    <mergeCell ref="F217"/>
    <mergeCell ref="G217"/>
    <mergeCell ref="H217"/>
    <mergeCell ref="I217"/>
    <mergeCell ref="K216"/>
    <mergeCell ref="N216"/>
    <mergeCell ref="F216"/>
    <mergeCell ref="G216"/>
    <mergeCell ref="H216"/>
    <mergeCell ref="I216"/>
    <mergeCell ref="A216"/>
    <mergeCell ref="B216"/>
    <mergeCell ref="C216"/>
    <mergeCell ref="D216"/>
    <mergeCell ref="E217"/>
    <mergeCell ref="J216"/>
    <mergeCell ref="E216"/>
    <mergeCell ref="A217"/>
    <mergeCell ref="B217"/>
    <mergeCell ref="C217"/>
    <mergeCell ref="D223"/>
    <mergeCell ref="J223"/>
    <mergeCell ref="K223"/>
    <mergeCell ref="N223"/>
    <mergeCell ref="F223"/>
    <mergeCell ref="G223"/>
    <mergeCell ref="H223"/>
    <mergeCell ref="I223"/>
    <mergeCell ref="K222"/>
    <mergeCell ref="N222"/>
    <mergeCell ref="F222"/>
    <mergeCell ref="G222"/>
    <mergeCell ref="H222"/>
    <mergeCell ref="I222"/>
    <mergeCell ref="A222"/>
    <mergeCell ref="B222"/>
    <mergeCell ref="C222"/>
    <mergeCell ref="D222"/>
    <mergeCell ref="E223"/>
    <mergeCell ref="J222"/>
    <mergeCell ref="E222"/>
    <mergeCell ref="A223"/>
    <mergeCell ref="B223"/>
    <mergeCell ref="C223"/>
    <mergeCell ref="D221"/>
    <mergeCell ref="J221"/>
    <mergeCell ref="K221"/>
    <mergeCell ref="N221"/>
    <mergeCell ref="F221"/>
    <mergeCell ref="G221"/>
    <mergeCell ref="H221"/>
    <mergeCell ref="I221"/>
    <mergeCell ref="K220"/>
    <mergeCell ref="N220"/>
    <mergeCell ref="F220"/>
    <mergeCell ref="G220"/>
    <mergeCell ref="H220"/>
    <mergeCell ref="I220"/>
    <mergeCell ref="A220"/>
    <mergeCell ref="B220"/>
    <mergeCell ref="C220"/>
    <mergeCell ref="D220"/>
    <mergeCell ref="E221"/>
    <mergeCell ref="J220"/>
    <mergeCell ref="E220"/>
    <mergeCell ref="A221"/>
    <mergeCell ref="B221"/>
    <mergeCell ref="C221"/>
    <mergeCell ref="D227"/>
    <mergeCell ref="J227"/>
    <mergeCell ref="K227"/>
    <mergeCell ref="N227"/>
    <mergeCell ref="F227"/>
    <mergeCell ref="G227"/>
    <mergeCell ref="H227"/>
    <mergeCell ref="I227"/>
    <mergeCell ref="K226"/>
    <mergeCell ref="N226"/>
    <mergeCell ref="F226"/>
    <mergeCell ref="G226"/>
    <mergeCell ref="H226"/>
    <mergeCell ref="I226"/>
    <mergeCell ref="A226"/>
    <mergeCell ref="B226"/>
    <mergeCell ref="C226"/>
    <mergeCell ref="D226"/>
    <mergeCell ref="E227"/>
    <mergeCell ref="J226"/>
    <mergeCell ref="E226"/>
    <mergeCell ref="A227"/>
    <mergeCell ref="B227"/>
    <mergeCell ref="C227"/>
    <mergeCell ref="D225"/>
    <mergeCell ref="J225"/>
    <mergeCell ref="K225"/>
    <mergeCell ref="N225"/>
    <mergeCell ref="F225"/>
    <mergeCell ref="G225"/>
    <mergeCell ref="H225"/>
    <mergeCell ref="I225"/>
    <mergeCell ref="K224"/>
    <mergeCell ref="N224"/>
    <mergeCell ref="F224"/>
    <mergeCell ref="G224"/>
    <mergeCell ref="H224"/>
    <mergeCell ref="I224"/>
    <mergeCell ref="A224"/>
    <mergeCell ref="B224"/>
    <mergeCell ref="C224"/>
    <mergeCell ref="D224"/>
    <mergeCell ref="E225"/>
    <mergeCell ref="J224"/>
    <mergeCell ref="E224"/>
    <mergeCell ref="A225"/>
    <mergeCell ref="B225"/>
    <mergeCell ref="C225"/>
    <mergeCell ref="D231"/>
    <mergeCell ref="J231"/>
    <mergeCell ref="K231"/>
    <mergeCell ref="N231"/>
    <mergeCell ref="F231"/>
    <mergeCell ref="G231"/>
    <mergeCell ref="H231"/>
    <mergeCell ref="I231"/>
    <mergeCell ref="K230"/>
    <mergeCell ref="N230"/>
    <mergeCell ref="F230"/>
    <mergeCell ref="G230"/>
    <mergeCell ref="H230"/>
    <mergeCell ref="I230"/>
    <mergeCell ref="A230"/>
    <mergeCell ref="B230"/>
    <mergeCell ref="C230"/>
    <mergeCell ref="D230"/>
    <mergeCell ref="E231"/>
    <mergeCell ref="J230"/>
    <mergeCell ref="E230"/>
    <mergeCell ref="A231"/>
    <mergeCell ref="B231"/>
    <mergeCell ref="C231"/>
    <mergeCell ref="D229"/>
    <mergeCell ref="J229"/>
    <mergeCell ref="K229"/>
    <mergeCell ref="N229"/>
    <mergeCell ref="F229"/>
    <mergeCell ref="G229"/>
    <mergeCell ref="H229"/>
    <mergeCell ref="I229"/>
    <mergeCell ref="K228"/>
    <mergeCell ref="N228"/>
    <mergeCell ref="F228"/>
    <mergeCell ref="G228"/>
    <mergeCell ref="H228"/>
    <mergeCell ref="I228"/>
    <mergeCell ref="A228"/>
    <mergeCell ref="B228"/>
    <mergeCell ref="C228"/>
    <mergeCell ref="D228"/>
    <mergeCell ref="E229"/>
    <mergeCell ref="J228"/>
    <mergeCell ref="E228"/>
    <mergeCell ref="A229"/>
    <mergeCell ref="B229"/>
    <mergeCell ref="C229"/>
    <mergeCell ref="D235"/>
    <mergeCell ref="J235"/>
    <mergeCell ref="K235"/>
    <mergeCell ref="N235"/>
    <mergeCell ref="F235"/>
    <mergeCell ref="G235"/>
    <mergeCell ref="H235"/>
    <mergeCell ref="I235"/>
    <mergeCell ref="K234"/>
    <mergeCell ref="N234"/>
    <mergeCell ref="F234"/>
    <mergeCell ref="G234"/>
    <mergeCell ref="H234"/>
    <mergeCell ref="I234"/>
    <mergeCell ref="A234"/>
    <mergeCell ref="B234"/>
    <mergeCell ref="C234"/>
    <mergeCell ref="D234"/>
    <mergeCell ref="E235"/>
    <mergeCell ref="J234"/>
    <mergeCell ref="E234"/>
    <mergeCell ref="A235"/>
    <mergeCell ref="B235"/>
    <mergeCell ref="C235"/>
    <mergeCell ref="D233"/>
    <mergeCell ref="J233"/>
    <mergeCell ref="K233"/>
    <mergeCell ref="N233"/>
    <mergeCell ref="F233"/>
    <mergeCell ref="G233"/>
    <mergeCell ref="H233"/>
    <mergeCell ref="I233"/>
    <mergeCell ref="K232"/>
    <mergeCell ref="N232"/>
    <mergeCell ref="F232"/>
    <mergeCell ref="G232"/>
    <mergeCell ref="H232"/>
    <mergeCell ref="I232"/>
    <mergeCell ref="A232"/>
    <mergeCell ref="B232"/>
    <mergeCell ref="C232"/>
    <mergeCell ref="D232"/>
    <mergeCell ref="E233"/>
    <mergeCell ref="J232"/>
    <mergeCell ref="E232"/>
    <mergeCell ref="A233"/>
    <mergeCell ref="B233"/>
    <mergeCell ref="C233"/>
    <mergeCell ref="D239"/>
    <mergeCell ref="J239"/>
    <mergeCell ref="K239"/>
    <mergeCell ref="N239"/>
    <mergeCell ref="F239"/>
    <mergeCell ref="G239"/>
    <mergeCell ref="H239"/>
    <mergeCell ref="I239"/>
    <mergeCell ref="K238"/>
    <mergeCell ref="N238"/>
    <mergeCell ref="F238"/>
    <mergeCell ref="G238"/>
    <mergeCell ref="H238"/>
    <mergeCell ref="I238"/>
    <mergeCell ref="A238"/>
    <mergeCell ref="B238"/>
    <mergeCell ref="C238"/>
    <mergeCell ref="D238"/>
    <mergeCell ref="E239"/>
    <mergeCell ref="J238"/>
    <mergeCell ref="E238"/>
    <mergeCell ref="A239"/>
    <mergeCell ref="B239"/>
    <mergeCell ref="C239"/>
    <mergeCell ref="D237"/>
    <mergeCell ref="J237"/>
    <mergeCell ref="K237"/>
    <mergeCell ref="N237"/>
    <mergeCell ref="F237"/>
    <mergeCell ref="G237"/>
    <mergeCell ref="H237"/>
    <mergeCell ref="I237"/>
    <mergeCell ref="K236"/>
    <mergeCell ref="N236"/>
    <mergeCell ref="F236"/>
    <mergeCell ref="G236"/>
    <mergeCell ref="H236"/>
    <mergeCell ref="I236"/>
    <mergeCell ref="A236"/>
    <mergeCell ref="B236"/>
    <mergeCell ref="C236"/>
    <mergeCell ref="D236"/>
    <mergeCell ref="E237"/>
    <mergeCell ref="J236"/>
    <mergeCell ref="E236"/>
    <mergeCell ref="A237"/>
    <mergeCell ref="B237"/>
    <mergeCell ref="C237"/>
    <mergeCell ref="D243"/>
    <mergeCell ref="J243"/>
    <mergeCell ref="K243"/>
    <mergeCell ref="N243"/>
    <mergeCell ref="F243"/>
    <mergeCell ref="G243"/>
    <mergeCell ref="H243"/>
    <mergeCell ref="I243"/>
    <mergeCell ref="K242"/>
    <mergeCell ref="N242"/>
    <mergeCell ref="F242"/>
    <mergeCell ref="G242"/>
    <mergeCell ref="H242"/>
    <mergeCell ref="I242"/>
    <mergeCell ref="A242"/>
    <mergeCell ref="B242"/>
    <mergeCell ref="C242"/>
    <mergeCell ref="D242"/>
    <mergeCell ref="E243"/>
    <mergeCell ref="J242"/>
    <mergeCell ref="E242"/>
    <mergeCell ref="A243"/>
    <mergeCell ref="B243"/>
    <mergeCell ref="C243"/>
    <mergeCell ref="D241"/>
    <mergeCell ref="J241"/>
    <mergeCell ref="K241"/>
    <mergeCell ref="N241"/>
    <mergeCell ref="F241"/>
    <mergeCell ref="G241"/>
    <mergeCell ref="H241"/>
    <mergeCell ref="I241"/>
    <mergeCell ref="K240"/>
    <mergeCell ref="N240"/>
    <mergeCell ref="F240"/>
    <mergeCell ref="G240"/>
    <mergeCell ref="H240"/>
    <mergeCell ref="I240"/>
    <mergeCell ref="A240"/>
    <mergeCell ref="B240"/>
    <mergeCell ref="C240"/>
    <mergeCell ref="D240"/>
    <mergeCell ref="E241"/>
    <mergeCell ref="J240"/>
    <mergeCell ref="E240"/>
    <mergeCell ref="A241"/>
    <mergeCell ref="B241"/>
    <mergeCell ref="C241"/>
    <mergeCell ref="D247"/>
    <mergeCell ref="J247"/>
    <mergeCell ref="K247"/>
    <mergeCell ref="N247"/>
    <mergeCell ref="F247"/>
    <mergeCell ref="G247"/>
    <mergeCell ref="H247"/>
    <mergeCell ref="I247"/>
    <mergeCell ref="K246"/>
    <mergeCell ref="N246"/>
    <mergeCell ref="F246"/>
    <mergeCell ref="G246"/>
    <mergeCell ref="H246"/>
    <mergeCell ref="I246"/>
    <mergeCell ref="A246"/>
    <mergeCell ref="B246"/>
    <mergeCell ref="C246"/>
    <mergeCell ref="D246"/>
    <mergeCell ref="E247"/>
    <mergeCell ref="J246"/>
    <mergeCell ref="E246"/>
    <mergeCell ref="A247"/>
    <mergeCell ref="B247"/>
    <mergeCell ref="C247"/>
    <mergeCell ref="D245"/>
    <mergeCell ref="J245"/>
    <mergeCell ref="K245"/>
    <mergeCell ref="N245"/>
    <mergeCell ref="F245"/>
    <mergeCell ref="G245"/>
    <mergeCell ref="H245"/>
    <mergeCell ref="I245"/>
    <mergeCell ref="K244"/>
    <mergeCell ref="N244"/>
    <mergeCell ref="F244"/>
    <mergeCell ref="G244"/>
    <mergeCell ref="H244"/>
    <mergeCell ref="I244"/>
    <mergeCell ref="A244"/>
    <mergeCell ref="B244"/>
    <mergeCell ref="C244"/>
    <mergeCell ref="D244"/>
    <mergeCell ref="E245"/>
    <mergeCell ref="J244"/>
    <mergeCell ref="E244"/>
    <mergeCell ref="A245"/>
    <mergeCell ref="B245"/>
    <mergeCell ref="C245"/>
    <mergeCell ref="D251"/>
    <mergeCell ref="J251"/>
    <mergeCell ref="K251"/>
    <mergeCell ref="N251"/>
    <mergeCell ref="F251"/>
    <mergeCell ref="G251"/>
    <mergeCell ref="H251"/>
    <mergeCell ref="I251"/>
    <mergeCell ref="K250"/>
    <mergeCell ref="N250"/>
    <mergeCell ref="F250"/>
    <mergeCell ref="G250"/>
    <mergeCell ref="H250"/>
    <mergeCell ref="I250"/>
    <mergeCell ref="A250"/>
    <mergeCell ref="B250"/>
    <mergeCell ref="C250"/>
    <mergeCell ref="D250"/>
    <mergeCell ref="E251"/>
    <mergeCell ref="J250"/>
    <mergeCell ref="E250"/>
    <mergeCell ref="A251"/>
    <mergeCell ref="B251"/>
    <mergeCell ref="C251"/>
    <mergeCell ref="D249"/>
    <mergeCell ref="J249"/>
    <mergeCell ref="K249"/>
    <mergeCell ref="N249"/>
    <mergeCell ref="F249"/>
    <mergeCell ref="G249"/>
    <mergeCell ref="H249"/>
    <mergeCell ref="I249"/>
    <mergeCell ref="K248"/>
    <mergeCell ref="N248"/>
    <mergeCell ref="F248"/>
    <mergeCell ref="G248"/>
    <mergeCell ref="H248"/>
    <mergeCell ref="I248"/>
    <mergeCell ref="A248"/>
    <mergeCell ref="B248"/>
    <mergeCell ref="C248"/>
    <mergeCell ref="D248"/>
    <mergeCell ref="E249"/>
    <mergeCell ref="J248"/>
    <mergeCell ref="E248"/>
    <mergeCell ref="A249"/>
    <mergeCell ref="B249"/>
    <mergeCell ref="C249"/>
    <mergeCell ref="D255"/>
    <mergeCell ref="J255"/>
    <mergeCell ref="K255"/>
    <mergeCell ref="N255"/>
    <mergeCell ref="F255"/>
    <mergeCell ref="G255"/>
    <mergeCell ref="H255"/>
    <mergeCell ref="I255"/>
    <mergeCell ref="K254"/>
    <mergeCell ref="N254"/>
    <mergeCell ref="F254"/>
    <mergeCell ref="G254"/>
    <mergeCell ref="H254"/>
    <mergeCell ref="I254"/>
    <mergeCell ref="A254"/>
    <mergeCell ref="B254"/>
    <mergeCell ref="C254"/>
    <mergeCell ref="D254"/>
    <mergeCell ref="E255"/>
    <mergeCell ref="J254"/>
    <mergeCell ref="E254"/>
    <mergeCell ref="A255"/>
    <mergeCell ref="B255"/>
    <mergeCell ref="C255"/>
    <mergeCell ref="D253"/>
    <mergeCell ref="J253"/>
    <mergeCell ref="K253"/>
    <mergeCell ref="N253"/>
    <mergeCell ref="F253"/>
    <mergeCell ref="G253"/>
    <mergeCell ref="H253"/>
    <mergeCell ref="I253"/>
    <mergeCell ref="K252"/>
    <mergeCell ref="N252"/>
    <mergeCell ref="F252"/>
    <mergeCell ref="G252"/>
    <mergeCell ref="H252"/>
    <mergeCell ref="I252"/>
    <mergeCell ref="A252"/>
    <mergeCell ref="B252"/>
    <mergeCell ref="C252"/>
    <mergeCell ref="D252"/>
    <mergeCell ref="E253"/>
    <mergeCell ref="J252"/>
    <mergeCell ref="E252"/>
    <mergeCell ref="A253"/>
    <mergeCell ref="B253"/>
    <mergeCell ref="C253"/>
    <mergeCell ref="D259"/>
    <mergeCell ref="J259"/>
    <mergeCell ref="K259"/>
    <mergeCell ref="N259"/>
    <mergeCell ref="F259"/>
    <mergeCell ref="G259"/>
    <mergeCell ref="H259"/>
    <mergeCell ref="I259"/>
    <mergeCell ref="K258"/>
    <mergeCell ref="N258"/>
    <mergeCell ref="F258"/>
    <mergeCell ref="G258"/>
    <mergeCell ref="H258"/>
    <mergeCell ref="I258"/>
    <mergeCell ref="A258"/>
    <mergeCell ref="B258"/>
    <mergeCell ref="C258"/>
    <mergeCell ref="D258"/>
    <mergeCell ref="E259"/>
    <mergeCell ref="J258"/>
    <mergeCell ref="E258"/>
    <mergeCell ref="A259"/>
    <mergeCell ref="B259"/>
    <mergeCell ref="C259"/>
    <mergeCell ref="D257"/>
    <mergeCell ref="J257"/>
    <mergeCell ref="K257"/>
    <mergeCell ref="N257"/>
    <mergeCell ref="F257"/>
    <mergeCell ref="G257"/>
    <mergeCell ref="H257"/>
    <mergeCell ref="I257"/>
    <mergeCell ref="K256"/>
    <mergeCell ref="N256"/>
    <mergeCell ref="F256"/>
    <mergeCell ref="G256"/>
    <mergeCell ref="H256"/>
    <mergeCell ref="I256"/>
    <mergeCell ref="A256"/>
    <mergeCell ref="B256"/>
    <mergeCell ref="C256"/>
    <mergeCell ref="D256"/>
    <mergeCell ref="E257"/>
    <mergeCell ref="J256"/>
    <mergeCell ref="E256"/>
    <mergeCell ref="A257"/>
    <mergeCell ref="B257"/>
    <mergeCell ref="C257"/>
    <mergeCell ref="D263"/>
    <mergeCell ref="J263"/>
    <mergeCell ref="K263"/>
    <mergeCell ref="N263"/>
    <mergeCell ref="F263"/>
    <mergeCell ref="G263"/>
    <mergeCell ref="H263"/>
    <mergeCell ref="I263"/>
    <mergeCell ref="K262"/>
    <mergeCell ref="N262"/>
    <mergeCell ref="F262"/>
    <mergeCell ref="G262"/>
    <mergeCell ref="H262"/>
    <mergeCell ref="I262"/>
    <mergeCell ref="A262"/>
    <mergeCell ref="B262"/>
    <mergeCell ref="C262"/>
    <mergeCell ref="D262"/>
    <mergeCell ref="E263"/>
    <mergeCell ref="J262"/>
    <mergeCell ref="E262"/>
    <mergeCell ref="A263"/>
    <mergeCell ref="B263"/>
    <mergeCell ref="C263"/>
    <mergeCell ref="D261"/>
    <mergeCell ref="J261"/>
    <mergeCell ref="K261"/>
    <mergeCell ref="N261"/>
    <mergeCell ref="F261"/>
    <mergeCell ref="G261"/>
    <mergeCell ref="H261"/>
    <mergeCell ref="I261"/>
    <mergeCell ref="K260"/>
    <mergeCell ref="N260"/>
    <mergeCell ref="F260"/>
    <mergeCell ref="G260"/>
    <mergeCell ref="H260"/>
    <mergeCell ref="I260"/>
    <mergeCell ref="A260"/>
    <mergeCell ref="B260"/>
    <mergeCell ref="C260"/>
    <mergeCell ref="D260"/>
    <mergeCell ref="E261"/>
    <mergeCell ref="J260"/>
    <mergeCell ref="E260"/>
    <mergeCell ref="A261"/>
    <mergeCell ref="B261"/>
    <mergeCell ref="C261"/>
    <mergeCell ref="D267"/>
    <mergeCell ref="J267"/>
    <mergeCell ref="K267"/>
    <mergeCell ref="N267"/>
    <mergeCell ref="F267"/>
    <mergeCell ref="G267"/>
    <mergeCell ref="H267"/>
    <mergeCell ref="I267"/>
    <mergeCell ref="K266"/>
    <mergeCell ref="N266"/>
    <mergeCell ref="F266"/>
    <mergeCell ref="G266"/>
    <mergeCell ref="H266"/>
    <mergeCell ref="I266"/>
    <mergeCell ref="A266"/>
    <mergeCell ref="B266"/>
    <mergeCell ref="C266"/>
    <mergeCell ref="D266"/>
    <mergeCell ref="E267"/>
    <mergeCell ref="J266"/>
    <mergeCell ref="E266"/>
    <mergeCell ref="A267"/>
    <mergeCell ref="B267"/>
    <mergeCell ref="C267"/>
    <mergeCell ref="D265"/>
    <mergeCell ref="J265"/>
    <mergeCell ref="K265"/>
    <mergeCell ref="N265"/>
    <mergeCell ref="F265"/>
    <mergeCell ref="G265"/>
    <mergeCell ref="H265"/>
    <mergeCell ref="I265"/>
    <mergeCell ref="K264"/>
    <mergeCell ref="N264"/>
    <mergeCell ref="F264"/>
    <mergeCell ref="G264"/>
    <mergeCell ref="H264"/>
    <mergeCell ref="I264"/>
    <mergeCell ref="A264"/>
    <mergeCell ref="B264"/>
    <mergeCell ref="C264"/>
    <mergeCell ref="D264"/>
    <mergeCell ref="E265"/>
    <mergeCell ref="J264"/>
    <mergeCell ref="E264"/>
    <mergeCell ref="A265"/>
    <mergeCell ref="B265"/>
    <mergeCell ref="C265"/>
    <mergeCell ref="D271"/>
    <mergeCell ref="J271"/>
    <mergeCell ref="K271"/>
    <mergeCell ref="N271"/>
    <mergeCell ref="F271"/>
    <mergeCell ref="G271"/>
    <mergeCell ref="H271"/>
    <mergeCell ref="I271"/>
    <mergeCell ref="K270"/>
    <mergeCell ref="N270"/>
    <mergeCell ref="F270"/>
    <mergeCell ref="G270"/>
    <mergeCell ref="H270"/>
    <mergeCell ref="I270"/>
    <mergeCell ref="A270"/>
    <mergeCell ref="B270"/>
    <mergeCell ref="C270"/>
    <mergeCell ref="D270"/>
    <mergeCell ref="E271"/>
    <mergeCell ref="J270"/>
    <mergeCell ref="E270"/>
    <mergeCell ref="A271"/>
    <mergeCell ref="B271"/>
    <mergeCell ref="C271"/>
    <mergeCell ref="D269"/>
    <mergeCell ref="J269"/>
    <mergeCell ref="K269"/>
    <mergeCell ref="N269"/>
    <mergeCell ref="F269"/>
    <mergeCell ref="G269"/>
    <mergeCell ref="H269"/>
    <mergeCell ref="I269"/>
    <mergeCell ref="K268"/>
    <mergeCell ref="N268"/>
    <mergeCell ref="F268"/>
    <mergeCell ref="G268"/>
    <mergeCell ref="H268"/>
    <mergeCell ref="I268"/>
    <mergeCell ref="A268"/>
    <mergeCell ref="B268"/>
    <mergeCell ref="C268"/>
    <mergeCell ref="D268"/>
    <mergeCell ref="E269"/>
    <mergeCell ref="J268"/>
    <mergeCell ref="E268"/>
    <mergeCell ref="A269"/>
    <mergeCell ref="B269"/>
    <mergeCell ref="C269"/>
    <mergeCell ref="D275"/>
    <mergeCell ref="J275"/>
    <mergeCell ref="K275"/>
    <mergeCell ref="N275"/>
    <mergeCell ref="F275"/>
    <mergeCell ref="G275"/>
    <mergeCell ref="H275"/>
    <mergeCell ref="I275"/>
    <mergeCell ref="K274"/>
    <mergeCell ref="N274"/>
    <mergeCell ref="F274"/>
    <mergeCell ref="G274"/>
    <mergeCell ref="H274"/>
    <mergeCell ref="I274"/>
    <mergeCell ref="A274"/>
    <mergeCell ref="B274"/>
    <mergeCell ref="C274"/>
    <mergeCell ref="D274"/>
    <mergeCell ref="E275"/>
    <mergeCell ref="J274"/>
    <mergeCell ref="E274"/>
    <mergeCell ref="A275"/>
    <mergeCell ref="B275"/>
    <mergeCell ref="C275"/>
    <mergeCell ref="D273"/>
    <mergeCell ref="J273"/>
    <mergeCell ref="K273"/>
    <mergeCell ref="N273"/>
    <mergeCell ref="F273"/>
    <mergeCell ref="G273"/>
    <mergeCell ref="H273"/>
    <mergeCell ref="I273"/>
    <mergeCell ref="K272"/>
    <mergeCell ref="N272"/>
    <mergeCell ref="F272"/>
    <mergeCell ref="G272"/>
    <mergeCell ref="H272"/>
    <mergeCell ref="I272"/>
    <mergeCell ref="A272"/>
    <mergeCell ref="B272"/>
    <mergeCell ref="C272"/>
    <mergeCell ref="D272"/>
    <mergeCell ref="E273"/>
    <mergeCell ref="J272"/>
    <mergeCell ref="E272"/>
    <mergeCell ref="A273"/>
    <mergeCell ref="B273"/>
    <mergeCell ref="C273"/>
    <mergeCell ref="D279"/>
    <mergeCell ref="J279"/>
    <mergeCell ref="K279"/>
    <mergeCell ref="N279"/>
    <mergeCell ref="F279"/>
    <mergeCell ref="G279"/>
    <mergeCell ref="H279"/>
    <mergeCell ref="I279"/>
    <mergeCell ref="K278"/>
    <mergeCell ref="N278"/>
    <mergeCell ref="F278"/>
    <mergeCell ref="G278"/>
    <mergeCell ref="H278"/>
    <mergeCell ref="I278"/>
    <mergeCell ref="A278"/>
    <mergeCell ref="B278"/>
    <mergeCell ref="C278"/>
    <mergeCell ref="D278"/>
    <mergeCell ref="E279"/>
    <mergeCell ref="J278"/>
    <mergeCell ref="E278"/>
    <mergeCell ref="A279"/>
    <mergeCell ref="B279"/>
    <mergeCell ref="C279"/>
    <mergeCell ref="D277"/>
    <mergeCell ref="J277"/>
    <mergeCell ref="K277"/>
    <mergeCell ref="N277"/>
    <mergeCell ref="F277"/>
    <mergeCell ref="G277"/>
    <mergeCell ref="H277"/>
    <mergeCell ref="I277"/>
    <mergeCell ref="K276"/>
    <mergeCell ref="N276"/>
    <mergeCell ref="F276"/>
    <mergeCell ref="G276"/>
    <mergeCell ref="H276"/>
    <mergeCell ref="I276"/>
    <mergeCell ref="A276"/>
    <mergeCell ref="B276"/>
    <mergeCell ref="C276"/>
    <mergeCell ref="D276"/>
    <mergeCell ref="E277"/>
    <mergeCell ref="J276"/>
    <mergeCell ref="E276"/>
    <mergeCell ref="A277"/>
    <mergeCell ref="B277"/>
    <mergeCell ref="C277"/>
    <mergeCell ref="D283"/>
    <mergeCell ref="J283"/>
    <mergeCell ref="K283"/>
    <mergeCell ref="N283"/>
    <mergeCell ref="F283"/>
    <mergeCell ref="G283"/>
    <mergeCell ref="H283"/>
    <mergeCell ref="I283"/>
    <mergeCell ref="K282"/>
    <mergeCell ref="N282"/>
    <mergeCell ref="F282"/>
    <mergeCell ref="G282"/>
    <mergeCell ref="H282"/>
    <mergeCell ref="I282"/>
    <mergeCell ref="A282"/>
    <mergeCell ref="B282"/>
    <mergeCell ref="C282"/>
    <mergeCell ref="D282"/>
    <mergeCell ref="E283"/>
    <mergeCell ref="J282"/>
    <mergeCell ref="E282"/>
    <mergeCell ref="A283"/>
    <mergeCell ref="B283"/>
    <mergeCell ref="C283"/>
    <mergeCell ref="D281"/>
    <mergeCell ref="J281"/>
    <mergeCell ref="K281"/>
    <mergeCell ref="N281"/>
    <mergeCell ref="F281"/>
    <mergeCell ref="G281"/>
    <mergeCell ref="H281"/>
    <mergeCell ref="I281"/>
    <mergeCell ref="K280"/>
    <mergeCell ref="N280"/>
    <mergeCell ref="F280"/>
    <mergeCell ref="G280"/>
    <mergeCell ref="H280"/>
    <mergeCell ref="I280"/>
    <mergeCell ref="A280"/>
    <mergeCell ref="B280"/>
    <mergeCell ref="C280"/>
    <mergeCell ref="D280"/>
    <mergeCell ref="E281"/>
    <mergeCell ref="J280"/>
    <mergeCell ref="E280"/>
    <mergeCell ref="A281"/>
    <mergeCell ref="B281"/>
    <mergeCell ref="C281"/>
    <mergeCell ref="D287"/>
    <mergeCell ref="J287"/>
    <mergeCell ref="K287"/>
    <mergeCell ref="N287"/>
    <mergeCell ref="F287"/>
    <mergeCell ref="G287"/>
    <mergeCell ref="H287"/>
    <mergeCell ref="I287"/>
    <mergeCell ref="K286"/>
    <mergeCell ref="N286"/>
    <mergeCell ref="F286"/>
    <mergeCell ref="G286"/>
    <mergeCell ref="H286"/>
    <mergeCell ref="I286"/>
    <mergeCell ref="A286"/>
    <mergeCell ref="B286"/>
    <mergeCell ref="C286"/>
    <mergeCell ref="D286"/>
    <mergeCell ref="E287"/>
    <mergeCell ref="J286"/>
    <mergeCell ref="E286"/>
    <mergeCell ref="A287"/>
    <mergeCell ref="B287"/>
    <mergeCell ref="C287"/>
    <mergeCell ref="D285"/>
    <mergeCell ref="J285"/>
    <mergeCell ref="K285"/>
    <mergeCell ref="N285"/>
    <mergeCell ref="F285"/>
    <mergeCell ref="G285"/>
    <mergeCell ref="H285"/>
    <mergeCell ref="I285"/>
    <mergeCell ref="K284"/>
    <mergeCell ref="N284"/>
    <mergeCell ref="F284"/>
    <mergeCell ref="G284"/>
    <mergeCell ref="H284"/>
    <mergeCell ref="I284"/>
    <mergeCell ref="A284"/>
    <mergeCell ref="B284"/>
    <mergeCell ref="C284"/>
    <mergeCell ref="D284"/>
    <mergeCell ref="E285"/>
    <mergeCell ref="J284"/>
    <mergeCell ref="E284"/>
    <mergeCell ref="A285"/>
    <mergeCell ref="B285"/>
    <mergeCell ref="C285"/>
    <mergeCell ref="D291"/>
    <mergeCell ref="J291"/>
    <mergeCell ref="K291"/>
    <mergeCell ref="N291"/>
    <mergeCell ref="F291"/>
    <mergeCell ref="G291"/>
    <mergeCell ref="H291"/>
    <mergeCell ref="I291"/>
    <mergeCell ref="K290"/>
    <mergeCell ref="N290"/>
    <mergeCell ref="F290"/>
    <mergeCell ref="G290"/>
    <mergeCell ref="H290"/>
    <mergeCell ref="I290"/>
    <mergeCell ref="A290"/>
    <mergeCell ref="B290"/>
    <mergeCell ref="C290"/>
    <mergeCell ref="D290"/>
    <mergeCell ref="E291"/>
    <mergeCell ref="J290"/>
    <mergeCell ref="E290"/>
    <mergeCell ref="A291"/>
    <mergeCell ref="B291"/>
    <mergeCell ref="C291"/>
    <mergeCell ref="D289"/>
    <mergeCell ref="J289"/>
    <mergeCell ref="K289"/>
    <mergeCell ref="N289"/>
    <mergeCell ref="F289"/>
    <mergeCell ref="G289"/>
    <mergeCell ref="H289"/>
    <mergeCell ref="I289"/>
    <mergeCell ref="K288"/>
    <mergeCell ref="N288"/>
    <mergeCell ref="F288"/>
    <mergeCell ref="G288"/>
    <mergeCell ref="H288"/>
    <mergeCell ref="I288"/>
    <mergeCell ref="A288"/>
    <mergeCell ref="B288"/>
    <mergeCell ref="C288"/>
    <mergeCell ref="D288"/>
    <mergeCell ref="E289"/>
    <mergeCell ref="J288"/>
    <mergeCell ref="E288"/>
    <mergeCell ref="A289"/>
    <mergeCell ref="B289"/>
    <mergeCell ref="C289"/>
    <mergeCell ref="D295"/>
    <mergeCell ref="J295"/>
    <mergeCell ref="K295"/>
    <mergeCell ref="N295"/>
    <mergeCell ref="F295"/>
    <mergeCell ref="G295"/>
    <mergeCell ref="H295"/>
    <mergeCell ref="I295"/>
    <mergeCell ref="K294"/>
    <mergeCell ref="N294"/>
    <mergeCell ref="F294"/>
    <mergeCell ref="G294"/>
    <mergeCell ref="H294"/>
    <mergeCell ref="I294"/>
    <mergeCell ref="A294"/>
    <mergeCell ref="B294"/>
    <mergeCell ref="C294"/>
    <mergeCell ref="D294"/>
    <mergeCell ref="E295"/>
    <mergeCell ref="J294"/>
    <mergeCell ref="E294"/>
    <mergeCell ref="A295"/>
    <mergeCell ref="B295"/>
    <mergeCell ref="C295"/>
    <mergeCell ref="D293"/>
    <mergeCell ref="J293"/>
    <mergeCell ref="K293"/>
    <mergeCell ref="N293"/>
    <mergeCell ref="F293"/>
    <mergeCell ref="G293"/>
    <mergeCell ref="H293"/>
    <mergeCell ref="I293"/>
    <mergeCell ref="K292"/>
    <mergeCell ref="N292"/>
    <mergeCell ref="F292"/>
    <mergeCell ref="G292"/>
    <mergeCell ref="H292"/>
    <mergeCell ref="I292"/>
    <mergeCell ref="A292"/>
    <mergeCell ref="B292"/>
    <mergeCell ref="C292"/>
    <mergeCell ref="D292"/>
    <mergeCell ref="E293"/>
    <mergeCell ref="J292"/>
    <mergeCell ref="E292"/>
    <mergeCell ref="A293"/>
    <mergeCell ref="B293"/>
    <mergeCell ref="C293"/>
    <mergeCell ref="D299"/>
    <mergeCell ref="J299"/>
    <mergeCell ref="K299"/>
    <mergeCell ref="N299"/>
    <mergeCell ref="F299"/>
    <mergeCell ref="G299"/>
    <mergeCell ref="H299"/>
    <mergeCell ref="I299"/>
    <mergeCell ref="K298"/>
    <mergeCell ref="N298"/>
    <mergeCell ref="F298"/>
    <mergeCell ref="G298"/>
    <mergeCell ref="H298"/>
    <mergeCell ref="I298"/>
    <mergeCell ref="A298"/>
    <mergeCell ref="B298"/>
    <mergeCell ref="C298"/>
    <mergeCell ref="D298"/>
    <mergeCell ref="E299"/>
    <mergeCell ref="J298"/>
    <mergeCell ref="E298"/>
    <mergeCell ref="A299"/>
    <mergeCell ref="B299"/>
    <mergeCell ref="C299"/>
    <mergeCell ref="D297"/>
    <mergeCell ref="J297"/>
    <mergeCell ref="K297"/>
    <mergeCell ref="N297"/>
    <mergeCell ref="F297"/>
    <mergeCell ref="G297"/>
    <mergeCell ref="H297"/>
    <mergeCell ref="I297"/>
    <mergeCell ref="K296"/>
    <mergeCell ref="N296"/>
    <mergeCell ref="F296"/>
    <mergeCell ref="G296"/>
    <mergeCell ref="H296"/>
    <mergeCell ref="I296"/>
    <mergeCell ref="A296"/>
    <mergeCell ref="B296"/>
    <mergeCell ref="C296"/>
    <mergeCell ref="D296"/>
    <mergeCell ref="E297"/>
    <mergeCell ref="J296"/>
    <mergeCell ref="E296"/>
    <mergeCell ref="A297"/>
    <mergeCell ref="B297"/>
    <mergeCell ref="C297"/>
    <mergeCell ref="D303"/>
    <mergeCell ref="J303"/>
    <mergeCell ref="K303"/>
    <mergeCell ref="N303"/>
    <mergeCell ref="F303"/>
    <mergeCell ref="G303"/>
    <mergeCell ref="H303"/>
    <mergeCell ref="I303"/>
    <mergeCell ref="K302"/>
    <mergeCell ref="N302"/>
    <mergeCell ref="F302"/>
    <mergeCell ref="G302"/>
    <mergeCell ref="H302"/>
    <mergeCell ref="I302"/>
    <mergeCell ref="A302"/>
    <mergeCell ref="B302"/>
    <mergeCell ref="C302"/>
    <mergeCell ref="D302"/>
    <mergeCell ref="E303"/>
    <mergeCell ref="J302"/>
    <mergeCell ref="E302"/>
    <mergeCell ref="A303"/>
    <mergeCell ref="B303"/>
    <mergeCell ref="C303"/>
    <mergeCell ref="D301"/>
    <mergeCell ref="J301"/>
    <mergeCell ref="K301"/>
    <mergeCell ref="N301"/>
    <mergeCell ref="F301"/>
    <mergeCell ref="G301"/>
    <mergeCell ref="H301"/>
    <mergeCell ref="I301"/>
    <mergeCell ref="K300"/>
    <mergeCell ref="N300"/>
    <mergeCell ref="F300"/>
    <mergeCell ref="G300"/>
    <mergeCell ref="H300"/>
    <mergeCell ref="I300"/>
    <mergeCell ref="A300"/>
    <mergeCell ref="B300"/>
    <mergeCell ref="C300"/>
    <mergeCell ref="D300"/>
    <mergeCell ref="E301"/>
    <mergeCell ref="J300"/>
    <mergeCell ref="E300"/>
    <mergeCell ref="A301"/>
    <mergeCell ref="B301"/>
    <mergeCell ref="C301"/>
    <mergeCell ref="D307"/>
    <mergeCell ref="J307"/>
    <mergeCell ref="K307"/>
    <mergeCell ref="N307"/>
    <mergeCell ref="F307"/>
    <mergeCell ref="G307"/>
    <mergeCell ref="H307"/>
    <mergeCell ref="I307"/>
    <mergeCell ref="K306"/>
    <mergeCell ref="N306"/>
    <mergeCell ref="F306"/>
    <mergeCell ref="G306"/>
    <mergeCell ref="H306"/>
    <mergeCell ref="I306"/>
    <mergeCell ref="A306"/>
    <mergeCell ref="B306"/>
    <mergeCell ref="C306"/>
    <mergeCell ref="D306"/>
    <mergeCell ref="E307"/>
    <mergeCell ref="J306"/>
    <mergeCell ref="E306"/>
    <mergeCell ref="A307"/>
    <mergeCell ref="B307"/>
    <mergeCell ref="C307"/>
    <mergeCell ref="D305"/>
    <mergeCell ref="J305"/>
    <mergeCell ref="K305"/>
    <mergeCell ref="N305"/>
    <mergeCell ref="F305"/>
    <mergeCell ref="G305"/>
    <mergeCell ref="H305"/>
    <mergeCell ref="I305"/>
    <mergeCell ref="K304"/>
    <mergeCell ref="N304"/>
    <mergeCell ref="F304"/>
    <mergeCell ref="G304"/>
    <mergeCell ref="H304"/>
    <mergeCell ref="I304"/>
    <mergeCell ref="A304"/>
    <mergeCell ref="B304"/>
    <mergeCell ref="C304"/>
    <mergeCell ref="D304"/>
    <mergeCell ref="E305"/>
    <mergeCell ref="J304"/>
    <mergeCell ref="E304"/>
    <mergeCell ref="A305"/>
    <mergeCell ref="B305"/>
    <mergeCell ref="C305"/>
    <mergeCell ref="D311"/>
    <mergeCell ref="J311"/>
    <mergeCell ref="K311"/>
    <mergeCell ref="N311"/>
    <mergeCell ref="F311"/>
    <mergeCell ref="G311"/>
    <mergeCell ref="H311"/>
    <mergeCell ref="I311"/>
    <mergeCell ref="K310"/>
    <mergeCell ref="N310"/>
    <mergeCell ref="F310"/>
    <mergeCell ref="G310"/>
    <mergeCell ref="H310"/>
    <mergeCell ref="I310"/>
    <mergeCell ref="A310"/>
    <mergeCell ref="B310"/>
    <mergeCell ref="C310"/>
    <mergeCell ref="D310"/>
    <mergeCell ref="E311"/>
    <mergeCell ref="J310"/>
    <mergeCell ref="E310"/>
    <mergeCell ref="A311"/>
    <mergeCell ref="B311"/>
    <mergeCell ref="C311"/>
    <mergeCell ref="D309"/>
    <mergeCell ref="J309"/>
    <mergeCell ref="K309"/>
    <mergeCell ref="N309"/>
    <mergeCell ref="F309"/>
    <mergeCell ref="G309"/>
    <mergeCell ref="H309"/>
    <mergeCell ref="I309"/>
    <mergeCell ref="K308"/>
    <mergeCell ref="N308"/>
    <mergeCell ref="F308"/>
    <mergeCell ref="G308"/>
    <mergeCell ref="H308"/>
    <mergeCell ref="I308"/>
    <mergeCell ref="A308"/>
    <mergeCell ref="B308"/>
    <mergeCell ref="C308"/>
    <mergeCell ref="D308"/>
    <mergeCell ref="E309"/>
    <mergeCell ref="J308"/>
    <mergeCell ref="E308"/>
    <mergeCell ref="A309"/>
    <mergeCell ref="B309"/>
    <mergeCell ref="C309"/>
    <mergeCell ref="D315"/>
    <mergeCell ref="J315"/>
    <mergeCell ref="K315"/>
    <mergeCell ref="N315"/>
    <mergeCell ref="F315"/>
    <mergeCell ref="G315"/>
    <mergeCell ref="H315"/>
    <mergeCell ref="I315"/>
    <mergeCell ref="K314"/>
    <mergeCell ref="N314"/>
    <mergeCell ref="F314"/>
    <mergeCell ref="G314"/>
    <mergeCell ref="H314"/>
    <mergeCell ref="I314"/>
    <mergeCell ref="A314"/>
    <mergeCell ref="B314"/>
    <mergeCell ref="C314"/>
    <mergeCell ref="D314"/>
    <mergeCell ref="E315"/>
    <mergeCell ref="J314"/>
    <mergeCell ref="E314"/>
    <mergeCell ref="A315"/>
    <mergeCell ref="B315"/>
    <mergeCell ref="C315"/>
    <mergeCell ref="D313"/>
    <mergeCell ref="J313"/>
    <mergeCell ref="K313"/>
    <mergeCell ref="N313"/>
    <mergeCell ref="F313"/>
    <mergeCell ref="G313"/>
    <mergeCell ref="H313"/>
    <mergeCell ref="I313"/>
    <mergeCell ref="K312"/>
    <mergeCell ref="N312"/>
    <mergeCell ref="F312"/>
    <mergeCell ref="G312"/>
    <mergeCell ref="H312"/>
    <mergeCell ref="I312"/>
    <mergeCell ref="A312"/>
    <mergeCell ref="B312"/>
    <mergeCell ref="C312"/>
    <mergeCell ref="D312"/>
    <mergeCell ref="E313"/>
    <mergeCell ref="J312"/>
    <mergeCell ref="E312"/>
    <mergeCell ref="A313"/>
    <mergeCell ref="B313"/>
    <mergeCell ref="C313"/>
    <mergeCell ref="D319"/>
    <mergeCell ref="J319"/>
    <mergeCell ref="K319"/>
    <mergeCell ref="N319"/>
    <mergeCell ref="F319"/>
    <mergeCell ref="G319"/>
    <mergeCell ref="H319"/>
    <mergeCell ref="I319"/>
    <mergeCell ref="K318"/>
    <mergeCell ref="N318"/>
    <mergeCell ref="F318"/>
    <mergeCell ref="G318"/>
    <mergeCell ref="H318"/>
    <mergeCell ref="I318"/>
    <mergeCell ref="A318"/>
    <mergeCell ref="B318"/>
    <mergeCell ref="C318"/>
    <mergeCell ref="D318"/>
    <mergeCell ref="E319"/>
    <mergeCell ref="J318"/>
    <mergeCell ref="E318"/>
    <mergeCell ref="A319"/>
    <mergeCell ref="B319"/>
    <mergeCell ref="C319"/>
    <mergeCell ref="D317"/>
    <mergeCell ref="J317"/>
    <mergeCell ref="K317"/>
    <mergeCell ref="N317"/>
    <mergeCell ref="F317"/>
    <mergeCell ref="G317"/>
    <mergeCell ref="H317"/>
    <mergeCell ref="I317"/>
    <mergeCell ref="K316"/>
    <mergeCell ref="N316"/>
    <mergeCell ref="F316"/>
    <mergeCell ref="G316"/>
    <mergeCell ref="H316"/>
    <mergeCell ref="I316"/>
    <mergeCell ref="A316"/>
    <mergeCell ref="B316"/>
    <mergeCell ref="C316"/>
    <mergeCell ref="D316"/>
    <mergeCell ref="E317"/>
    <mergeCell ref="J316"/>
    <mergeCell ref="E316"/>
    <mergeCell ref="A317"/>
    <mergeCell ref="B317"/>
    <mergeCell ref="C317"/>
    <mergeCell ref="D323"/>
    <mergeCell ref="J323"/>
    <mergeCell ref="K323"/>
    <mergeCell ref="N323"/>
    <mergeCell ref="F323"/>
    <mergeCell ref="G323"/>
    <mergeCell ref="H323"/>
    <mergeCell ref="I323"/>
    <mergeCell ref="K322"/>
    <mergeCell ref="N322"/>
    <mergeCell ref="F322"/>
    <mergeCell ref="G322"/>
    <mergeCell ref="H322"/>
    <mergeCell ref="I322"/>
    <mergeCell ref="A322"/>
    <mergeCell ref="B322"/>
    <mergeCell ref="C322"/>
    <mergeCell ref="D322"/>
    <mergeCell ref="E323"/>
    <mergeCell ref="J322"/>
    <mergeCell ref="E322"/>
    <mergeCell ref="A323"/>
    <mergeCell ref="B323"/>
    <mergeCell ref="C323"/>
    <mergeCell ref="D321"/>
    <mergeCell ref="J321"/>
    <mergeCell ref="K321"/>
    <mergeCell ref="N321"/>
    <mergeCell ref="F321"/>
    <mergeCell ref="G321"/>
    <mergeCell ref="H321"/>
    <mergeCell ref="I321"/>
    <mergeCell ref="K320"/>
    <mergeCell ref="N320"/>
    <mergeCell ref="F320"/>
    <mergeCell ref="G320"/>
    <mergeCell ref="H320"/>
    <mergeCell ref="I320"/>
    <mergeCell ref="A320"/>
    <mergeCell ref="B320"/>
    <mergeCell ref="C320"/>
    <mergeCell ref="D320"/>
    <mergeCell ref="E321"/>
    <mergeCell ref="J320"/>
    <mergeCell ref="E320"/>
    <mergeCell ref="A321"/>
    <mergeCell ref="B321"/>
    <mergeCell ref="C321"/>
    <mergeCell ref="D327"/>
    <mergeCell ref="J327"/>
    <mergeCell ref="K327"/>
    <mergeCell ref="N327"/>
    <mergeCell ref="F327"/>
    <mergeCell ref="G327"/>
    <mergeCell ref="H327"/>
    <mergeCell ref="I327"/>
    <mergeCell ref="K326"/>
    <mergeCell ref="N326"/>
    <mergeCell ref="F326"/>
    <mergeCell ref="G326"/>
    <mergeCell ref="H326"/>
    <mergeCell ref="I326"/>
    <mergeCell ref="A326"/>
    <mergeCell ref="B326"/>
    <mergeCell ref="C326"/>
    <mergeCell ref="D326"/>
    <mergeCell ref="E327"/>
    <mergeCell ref="J326"/>
    <mergeCell ref="E326"/>
    <mergeCell ref="A327"/>
    <mergeCell ref="B327"/>
    <mergeCell ref="C327"/>
    <mergeCell ref="D325"/>
    <mergeCell ref="J325"/>
    <mergeCell ref="K325"/>
    <mergeCell ref="N325"/>
    <mergeCell ref="F325"/>
    <mergeCell ref="G325"/>
    <mergeCell ref="H325"/>
    <mergeCell ref="I325"/>
    <mergeCell ref="K324"/>
    <mergeCell ref="N324"/>
    <mergeCell ref="F324"/>
    <mergeCell ref="G324"/>
    <mergeCell ref="H324"/>
    <mergeCell ref="I324"/>
    <mergeCell ref="A324"/>
    <mergeCell ref="B324"/>
    <mergeCell ref="C324"/>
    <mergeCell ref="D324"/>
    <mergeCell ref="E325"/>
    <mergeCell ref="J324"/>
    <mergeCell ref="E324"/>
    <mergeCell ref="A325"/>
    <mergeCell ref="B325"/>
    <mergeCell ref="C325"/>
    <mergeCell ref="D331"/>
    <mergeCell ref="J331"/>
    <mergeCell ref="K331"/>
    <mergeCell ref="N331"/>
    <mergeCell ref="F331"/>
    <mergeCell ref="G331"/>
    <mergeCell ref="H331"/>
    <mergeCell ref="I331"/>
    <mergeCell ref="K330"/>
    <mergeCell ref="N330"/>
    <mergeCell ref="F330"/>
    <mergeCell ref="G330"/>
    <mergeCell ref="H330"/>
    <mergeCell ref="I330"/>
    <mergeCell ref="A330"/>
    <mergeCell ref="B330"/>
    <mergeCell ref="C330"/>
    <mergeCell ref="D330"/>
    <mergeCell ref="E331"/>
    <mergeCell ref="J330"/>
    <mergeCell ref="E330"/>
    <mergeCell ref="A331"/>
    <mergeCell ref="B331"/>
    <mergeCell ref="C331"/>
    <mergeCell ref="D329"/>
    <mergeCell ref="J329"/>
    <mergeCell ref="K329"/>
    <mergeCell ref="N329"/>
    <mergeCell ref="F329"/>
    <mergeCell ref="G329"/>
    <mergeCell ref="H329"/>
    <mergeCell ref="I329"/>
    <mergeCell ref="K328"/>
    <mergeCell ref="N328"/>
    <mergeCell ref="F328"/>
    <mergeCell ref="G328"/>
    <mergeCell ref="H328"/>
    <mergeCell ref="I328"/>
    <mergeCell ref="A328"/>
    <mergeCell ref="B328"/>
    <mergeCell ref="C328"/>
    <mergeCell ref="D328"/>
    <mergeCell ref="E329"/>
    <mergeCell ref="J328"/>
    <mergeCell ref="E328"/>
    <mergeCell ref="A329"/>
    <mergeCell ref="B329"/>
    <mergeCell ref="C329"/>
    <mergeCell ref="D335"/>
    <mergeCell ref="J335"/>
    <mergeCell ref="K335"/>
    <mergeCell ref="N335"/>
    <mergeCell ref="F335"/>
    <mergeCell ref="G335"/>
    <mergeCell ref="H335"/>
    <mergeCell ref="I335"/>
    <mergeCell ref="K334"/>
    <mergeCell ref="N334"/>
    <mergeCell ref="F334"/>
    <mergeCell ref="G334"/>
    <mergeCell ref="H334"/>
    <mergeCell ref="I334"/>
    <mergeCell ref="A334"/>
    <mergeCell ref="B334"/>
    <mergeCell ref="C334"/>
    <mergeCell ref="D334"/>
    <mergeCell ref="E335"/>
    <mergeCell ref="J334"/>
    <mergeCell ref="E334"/>
    <mergeCell ref="A335"/>
    <mergeCell ref="B335"/>
    <mergeCell ref="C335"/>
    <mergeCell ref="D333"/>
    <mergeCell ref="J333"/>
    <mergeCell ref="K333"/>
    <mergeCell ref="N333"/>
    <mergeCell ref="F333"/>
    <mergeCell ref="G333"/>
    <mergeCell ref="H333"/>
    <mergeCell ref="I333"/>
    <mergeCell ref="K332"/>
    <mergeCell ref="N332"/>
    <mergeCell ref="F332"/>
    <mergeCell ref="G332"/>
    <mergeCell ref="H332"/>
    <mergeCell ref="I332"/>
    <mergeCell ref="A332"/>
    <mergeCell ref="B332"/>
    <mergeCell ref="C332"/>
    <mergeCell ref="D332"/>
    <mergeCell ref="E333"/>
    <mergeCell ref="J332"/>
    <mergeCell ref="E332"/>
    <mergeCell ref="A333"/>
    <mergeCell ref="B333"/>
    <mergeCell ref="C333"/>
    <mergeCell ref="D339"/>
    <mergeCell ref="J339"/>
    <mergeCell ref="K339"/>
    <mergeCell ref="N339"/>
    <mergeCell ref="F339"/>
    <mergeCell ref="G339"/>
    <mergeCell ref="H339"/>
    <mergeCell ref="I339"/>
    <mergeCell ref="K338"/>
    <mergeCell ref="N338"/>
    <mergeCell ref="F338"/>
    <mergeCell ref="G338"/>
    <mergeCell ref="H338"/>
    <mergeCell ref="I338"/>
    <mergeCell ref="A338"/>
    <mergeCell ref="B338"/>
    <mergeCell ref="C338"/>
    <mergeCell ref="D338"/>
    <mergeCell ref="E339"/>
    <mergeCell ref="J338"/>
    <mergeCell ref="E338"/>
    <mergeCell ref="A339"/>
    <mergeCell ref="B339"/>
    <mergeCell ref="C339"/>
    <mergeCell ref="D337"/>
    <mergeCell ref="J337"/>
    <mergeCell ref="K337"/>
    <mergeCell ref="N337"/>
    <mergeCell ref="F337"/>
    <mergeCell ref="G337"/>
    <mergeCell ref="H337"/>
    <mergeCell ref="I337"/>
    <mergeCell ref="K336"/>
    <mergeCell ref="N336"/>
    <mergeCell ref="F336"/>
    <mergeCell ref="G336"/>
    <mergeCell ref="H336"/>
    <mergeCell ref="I336"/>
    <mergeCell ref="A336"/>
    <mergeCell ref="B336"/>
    <mergeCell ref="C336"/>
    <mergeCell ref="D336"/>
    <mergeCell ref="E337"/>
    <mergeCell ref="J336"/>
    <mergeCell ref="E336"/>
    <mergeCell ref="A337"/>
    <mergeCell ref="B337"/>
    <mergeCell ref="C337"/>
    <mergeCell ref="D343"/>
    <mergeCell ref="J343"/>
    <mergeCell ref="K343"/>
    <mergeCell ref="N343"/>
    <mergeCell ref="F343"/>
    <mergeCell ref="G343"/>
    <mergeCell ref="H343"/>
    <mergeCell ref="I343"/>
    <mergeCell ref="K342"/>
    <mergeCell ref="N342"/>
    <mergeCell ref="F342"/>
    <mergeCell ref="G342"/>
    <mergeCell ref="H342"/>
    <mergeCell ref="I342"/>
    <mergeCell ref="A342"/>
    <mergeCell ref="B342"/>
    <mergeCell ref="C342"/>
    <mergeCell ref="D342"/>
    <mergeCell ref="E343"/>
    <mergeCell ref="J342"/>
    <mergeCell ref="E342"/>
    <mergeCell ref="A343"/>
    <mergeCell ref="B343"/>
    <mergeCell ref="C343"/>
    <mergeCell ref="D341"/>
    <mergeCell ref="J341"/>
    <mergeCell ref="K341"/>
    <mergeCell ref="N341"/>
    <mergeCell ref="F341"/>
    <mergeCell ref="G341"/>
    <mergeCell ref="H341"/>
    <mergeCell ref="I341"/>
    <mergeCell ref="K340"/>
    <mergeCell ref="N340"/>
    <mergeCell ref="F340"/>
    <mergeCell ref="G340"/>
    <mergeCell ref="H340"/>
    <mergeCell ref="I340"/>
    <mergeCell ref="A340"/>
    <mergeCell ref="B340"/>
    <mergeCell ref="C340"/>
    <mergeCell ref="D340"/>
    <mergeCell ref="E341"/>
    <mergeCell ref="J340"/>
    <mergeCell ref="E340"/>
    <mergeCell ref="A341"/>
    <mergeCell ref="B341"/>
    <mergeCell ref="C341"/>
    <mergeCell ref="D347"/>
    <mergeCell ref="J347"/>
    <mergeCell ref="K347"/>
    <mergeCell ref="N347"/>
    <mergeCell ref="F347"/>
    <mergeCell ref="G347"/>
    <mergeCell ref="H347"/>
    <mergeCell ref="I347"/>
    <mergeCell ref="K346"/>
    <mergeCell ref="N346"/>
    <mergeCell ref="F346"/>
    <mergeCell ref="G346"/>
    <mergeCell ref="H346"/>
    <mergeCell ref="I346"/>
    <mergeCell ref="A346"/>
    <mergeCell ref="B346"/>
    <mergeCell ref="C346"/>
    <mergeCell ref="D346"/>
    <mergeCell ref="E347"/>
    <mergeCell ref="J346"/>
    <mergeCell ref="E346"/>
    <mergeCell ref="A347"/>
    <mergeCell ref="B347"/>
    <mergeCell ref="C347"/>
    <mergeCell ref="D345"/>
    <mergeCell ref="J345"/>
    <mergeCell ref="K345"/>
    <mergeCell ref="N345"/>
    <mergeCell ref="F345"/>
    <mergeCell ref="G345"/>
    <mergeCell ref="H345"/>
    <mergeCell ref="I345"/>
    <mergeCell ref="K344"/>
    <mergeCell ref="N344"/>
    <mergeCell ref="F344"/>
    <mergeCell ref="G344"/>
    <mergeCell ref="H344"/>
    <mergeCell ref="I344"/>
    <mergeCell ref="A344"/>
    <mergeCell ref="B344"/>
    <mergeCell ref="C344"/>
    <mergeCell ref="D344"/>
    <mergeCell ref="E345"/>
    <mergeCell ref="J344"/>
    <mergeCell ref="E344"/>
    <mergeCell ref="A345"/>
    <mergeCell ref="B345"/>
    <mergeCell ref="C345"/>
    <mergeCell ref="D351"/>
    <mergeCell ref="J351"/>
    <mergeCell ref="K351"/>
    <mergeCell ref="N351"/>
    <mergeCell ref="F351"/>
    <mergeCell ref="G351"/>
    <mergeCell ref="H351"/>
    <mergeCell ref="I351"/>
    <mergeCell ref="K350"/>
    <mergeCell ref="N350"/>
    <mergeCell ref="F350"/>
    <mergeCell ref="G350"/>
    <mergeCell ref="H350"/>
    <mergeCell ref="I350"/>
    <mergeCell ref="A350"/>
    <mergeCell ref="B350"/>
    <mergeCell ref="C350"/>
    <mergeCell ref="D350"/>
    <mergeCell ref="E351"/>
    <mergeCell ref="J350"/>
    <mergeCell ref="E350"/>
    <mergeCell ref="A351"/>
    <mergeCell ref="B351"/>
    <mergeCell ref="C351"/>
    <mergeCell ref="D349"/>
    <mergeCell ref="J349"/>
    <mergeCell ref="K349"/>
    <mergeCell ref="N349"/>
    <mergeCell ref="F349"/>
    <mergeCell ref="G349"/>
    <mergeCell ref="H349"/>
    <mergeCell ref="I349"/>
    <mergeCell ref="K348"/>
    <mergeCell ref="N348"/>
    <mergeCell ref="F348"/>
    <mergeCell ref="G348"/>
    <mergeCell ref="H348"/>
    <mergeCell ref="I348"/>
    <mergeCell ref="A348"/>
    <mergeCell ref="B348"/>
    <mergeCell ref="C348"/>
    <mergeCell ref="D348"/>
    <mergeCell ref="E349"/>
    <mergeCell ref="J348"/>
    <mergeCell ref="E348"/>
    <mergeCell ref="A349"/>
    <mergeCell ref="B349"/>
    <mergeCell ref="C349"/>
    <mergeCell ref="D355"/>
    <mergeCell ref="J355"/>
    <mergeCell ref="K355"/>
    <mergeCell ref="N355"/>
    <mergeCell ref="F355"/>
    <mergeCell ref="G355"/>
    <mergeCell ref="H355"/>
    <mergeCell ref="I355"/>
    <mergeCell ref="K354"/>
    <mergeCell ref="N354"/>
    <mergeCell ref="F354"/>
    <mergeCell ref="G354"/>
    <mergeCell ref="H354"/>
    <mergeCell ref="I354"/>
    <mergeCell ref="A354"/>
    <mergeCell ref="B354"/>
    <mergeCell ref="C354"/>
    <mergeCell ref="D354"/>
    <mergeCell ref="E355"/>
    <mergeCell ref="J354"/>
    <mergeCell ref="E354"/>
    <mergeCell ref="A355"/>
    <mergeCell ref="B355"/>
    <mergeCell ref="C355"/>
    <mergeCell ref="D353"/>
    <mergeCell ref="J353"/>
    <mergeCell ref="K353"/>
    <mergeCell ref="N353"/>
    <mergeCell ref="F353"/>
    <mergeCell ref="G353"/>
    <mergeCell ref="H353"/>
    <mergeCell ref="I353"/>
    <mergeCell ref="K352"/>
    <mergeCell ref="N352"/>
    <mergeCell ref="F352"/>
    <mergeCell ref="G352"/>
    <mergeCell ref="H352"/>
    <mergeCell ref="I352"/>
    <mergeCell ref="A352"/>
    <mergeCell ref="B352"/>
    <mergeCell ref="C352"/>
    <mergeCell ref="D352"/>
    <mergeCell ref="E353"/>
    <mergeCell ref="J352"/>
    <mergeCell ref="E352"/>
    <mergeCell ref="A353"/>
    <mergeCell ref="B353"/>
    <mergeCell ref="C353"/>
    <mergeCell ref="D359"/>
    <mergeCell ref="J359"/>
    <mergeCell ref="K359"/>
    <mergeCell ref="N359"/>
    <mergeCell ref="F359"/>
    <mergeCell ref="G359"/>
    <mergeCell ref="H359"/>
    <mergeCell ref="I359"/>
    <mergeCell ref="K358"/>
    <mergeCell ref="N358"/>
    <mergeCell ref="F358"/>
    <mergeCell ref="G358"/>
    <mergeCell ref="H358"/>
    <mergeCell ref="I358"/>
    <mergeCell ref="A358"/>
    <mergeCell ref="B358"/>
    <mergeCell ref="C358"/>
    <mergeCell ref="D358"/>
    <mergeCell ref="E359"/>
    <mergeCell ref="J358"/>
    <mergeCell ref="E358"/>
    <mergeCell ref="A359"/>
    <mergeCell ref="B359"/>
    <mergeCell ref="C359"/>
    <mergeCell ref="D357"/>
    <mergeCell ref="J357"/>
    <mergeCell ref="K357"/>
    <mergeCell ref="N357"/>
    <mergeCell ref="F357"/>
    <mergeCell ref="G357"/>
    <mergeCell ref="H357"/>
    <mergeCell ref="I357"/>
    <mergeCell ref="K356"/>
    <mergeCell ref="N356"/>
    <mergeCell ref="F356"/>
    <mergeCell ref="G356"/>
    <mergeCell ref="H356"/>
    <mergeCell ref="I356"/>
    <mergeCell ref="A356"/>
    <mergeCell ref="B356"/>
    <mergeCell ref="C356"/>
    <mergeCell ref="D356"/>
    <mergeCell ref="E357"/>
    <mergeCell ref="J356"/>
    <mergeCell ref="E356"/>
    <mergeCell ref="A357"/>
    <mergeCell ref="B357"/>
    <mergeCell ref="C357"/>
    <mergeCell ref="D363"/>
    <mergeCell ref="J363"/>
    <mergeCell ref="K363"/>
    <mergeCell ref="N363"/>
    <mergeCell ref="F363"/>
    <mergeCell ref="G363"/>
    <mergeCell ref="H363"/>
    <mergeCell ref="I363"/>
    <mergeCell ref="K362"/>
    <mergeCell ref="N362"/>
    <mergeCell ref="F362"/>
    <mergeCell ref="G362"/>
    <mergeCell ref="H362"/>
    <mergeCell ref="I362"/>
    <mergeCell ref="A362"/>
    <mergeCell ref="B362"/>
    <mergeCell ref="C362"/>
    <mergeCell ref="D362"/>
    <mergeCell ref="E363"/>
    <mergeCell ref="J362"/>
    <mergeCell ref="E362"/>
    <mergeCell ref="A363"/>
    <mergeCell ref="B363"/>
    <mergeCell ref="C363"/>
    <mergeCell ref="D361"/>
    <mergeCell ref="J361"/>
    <mergeCell ref="K361"/>
    <mergeCell ref="N361"/>
    <mergeCell ref="F361"/>
    <mergeCell ref="G361"/>
    <mergeCell ref="H361"/>
    <mergeCell ref="I361"/>
    <mergeCell ref="K360"/>
    <mergeCell ref="N360"/>
    <mergeCell ref="F360"/>
    <mergeCell ref="G360"/>
    <mergeCell ref="H360"/>
    <mergeCell ref="I360"/>
    <mergeCell ref="A360"/>
    <mergeCell ref="B360"/>
    <mergeCell ref="C360"/>
    <mergeCell ref="D360"/>
    <mergeCell ref="E361"/>
    <mergeCell ref="J360"/>
    <mergeCell ref="E360"/>
    <mergeCell ref="A361"/>
    <mergeCell ref="B361"/>
    <mergeCell ref="C361"/>
    <mergeCell ref="D367"/>
    <mergeCell ref="J367"/>
    <mergeCell ref="K367"/>
    <mergeCell ref="N367"/>
    <mergeCell ref="F367"/>
    <mergeCell ref="G367"/>
    <mergeCell ref="H367"/>
    <mergeCell ref="I367"/>
    <mergeCell ref="K366"/>
    <mergeCell ref="N366"/>
    <mergeCell ref="F366"/>
    <mergeCell ref="G366"/>
    <mergeCell ref="H366"/>
    <mergeCell ref="I366"/>
    <mergeCell ref="A366"/>
    <mergeCell ref="B366"/>
    <mergeCell ref="C366"/>
    <mergeCell ref="D366"/>
    <mergeCell ref="E367"/>
    <mergeCell ref="J366"/>
    <mergeCell ref="E366"/>
    <mergeCell ref="A367"/>
    <mergeCell ref="B367"/>
    <mergeCell ref="C367"/>
    <mergeCell ref="D365"/>
    <mergeCell ref="J365"/>
    <mergeCell ref="K365"/>
    <mergeCell ref="N365"/>
    <mergeCell ref="F365"/>
    <mergeCell ref="G365"/>
    <mergeCell ref="H365"/>
    <mergeCell ref="I365"/>
    <mergeCell ref="K364"/>
    <mergeCell ref="N364"/>
    <mergeCell ref="F364"/>
    <mergeCell ref="G364"/>
    <mergeCell ref="H364"/>
    <mergeCell ref="I364"/>
    <mergeCell ref="A364"/>
    <mergeCell ref="B364"/>
    <mergeCell ref="C364"/>
    <mergeCell ref="D364"/>
    <mergeCell ref="E365"/>
    <mergeCell ref="J364"/>
    <mergeCell ref="E364"/>
    <mergeCell ref="A365"/>
    <mergeCell ref="B365"/>
    <mergeCell ref="C365"/>
    <mergeCell ref="D371"/>
    <mergeCell ref="J371"/>
    <mergeCell ref="K371"/>
    <mergeCell ref="N371"/>
    <mergeCell ref="F371"/>
    <mergeCell ref="G371"/>
    <mergeCell ref="H371"/>
    <mergeCell ref="I371"/>
    <mergeCell ref="K370"/>
    <mergeCell ref="N370"/>
    <mergeCell ref="F370"/>
    <mergeCell ref="G370"/>
    <mergeCell ref="H370"/>
    <mergeCell ref="I370"/>
    <mergeCell ref="A370"/>
    <mergeCell ref="B370"/>
    <mergeCell ref="C370"/>
    <mergeCell ref="D370"/>
    <mergeCell ref="E371"/>
    <mergeCell ref="J370"/>
    <mergeCell ref="E370"/>
    <mergeCell ref="A371"/>
    <mergeCell ref="B371"/>
    <mergeCell ref="C371"/>
    <mergeCell ref="D369"/>
    <mergeCell ref="J369"/>
    <mergeCell ref="K369"/>
    <mergeCell ref="N369"/>
    <mergeCell ref="F369"/>
    <mergeCell ref="G369"/>
    <mergeCell ref="H369"/>
    <mergeCell ref="I369"/>
    <mergeCell ref="K368"/>
    <mergeCell ref="N368"/>
    <mergeCell ref="F368"/>
    <mergeCell ref="G368"/>
    <mergeCell ref="H368"/>
    <mergeCell ref="I368"/>
    <mergeCell ref="A368"/>
    <mergeCell ref="B368"/>
    <mergeCell ref="C368"/>
    <mergeCell ref="D368"/>
    <mergeCell ref="E369"/>
    <mergeCell ref="J368"/>
    <mergeCell ref="E368"/>
    <mergeCell ref="A369"/>
    <mergeCell ref="B369"/>
    <mergeCell ref="C369"/>
    <mergeCell ref="D375"/>
    <mergeCell ref="J375"/>
    <mergeCell ref="K375"/>
    <mergeCell ref="N375"/>
    <mergeCell ref="F375"/>
    <mergeCell ref="G375"/>
    <mergeCell ref="H375"/>
    <mergeCell ref="I375"/>
    <mergeCell ref="K374"/>
    <mergeCell ref="N374"/>
    <mergeCell ref="F374"/>
    <mergeCell ref="G374"/>
    <mergeCell ref="H374"/>
    <mergeCell ref="I374"/>
    <mergeCell ref="A374"/>
    <mergeCell ref="B374"/>
    <mergeCell ref="C374"/>
    <mergeCell ref="D374"/>
    <mergeCell ref="E375"/>
    <mergeCell ref="J374"/>
    <mergeCell ref="E374"/>
    <mergeCell ref="A375"/>
    <mergeCell ref="B375"/>
    <mergeCell ref="C375"/>
    <mergeCell ref="D373"/>
    <mergeCell ref="J373"/>
    <mergeCell ref="K373"/>
    <mergeCell ref="N373"/>
    <mergeCell ref="F373"/>
    <mergeCell ref="G373"/>
    <mergeCell ref="H373"/>
    <mergeCell ref="I373"/>
    <mergeCell ref="K372"/>
    <mergeCell ref="N372"/>
    <mergeCell ref="F372"/>
    <mergeCell ref="G372"/>
    <mergeCell ref="H372"/>
    <mergeCell ref="I372"/>
    <mergeCell ref="A372"/>
    <mergeCell ref="B372"/>
    <mergeCell ref="C372"/>
    <mergeCell ref="D372"/>
    <mergeCell ref="E373"/>
    <mergeCell ref="J372"/>
    <mergeCell ref="E372"/>
    <mergeCell ref="A373"/>
    <mergeCell ref="B373"/>
    <mergeCell ref="C373"/>
    <mergeCell ref="D379"/>
    <mergeCell ref="J379"/>
    <mergeCell ref="K379"/>
    <mergeCell ref="N379"/>
    <mergeCell ref="F379"/>
    <mergeCell ref="G379"/>
    <mergeCell ref="H379"/>
    <mergeCell ref="I379"/>
    <mergeCell ref="K378"/>
    <mergeCell ref="N378"/>
    <mergeCell ref="F378"/>
    <mergeCell ref="G378"/>
    <mergeCell ref="H378"/>
    <mergeCell ref="I378"/>
    <mergeCell ref="A378"/>
    <mergeCell ref="B378"/>
    <mergeCell ref="C378"/>
    <mergeCell ref="D378"/>
    <mergeCell ref="E379"/>
    <mergeCell ref="J378"/>
    <mergeCell ref="E378"/>
    <mergeCell ref="A379"/>
    <mergeCell ref="B379"/>
    <mergeCell ref="C379"/>
    <mergeCell ref="D377"/>
    <mergeCell ref="J377"/>
    <mergeCell ref="K377"/>
    <mergeCell ref="N377"/>
    <mergeCell ref="F377"/>
    <mergeCell ref="G377"/>
    <mergeCell ref="H377"/>
    <mergeCell ref="I377"/>
    <mergeCell ref="K376"/>
    <mergeCell ref="N376"/>
    <mergeCell ref="F376"/>
    <mergeCell ref="G376"/>
    <mergeCell ref="H376"/>
    <mergeCell ref="I376"/>
    <mergeCell ref="A376"/>
    <mergeCell ref="B376"/>
    <mergeCell ref="C376"/>
    <mergeCell ref="D376"/>
    <mergeCell ref="E377"/>
    <mergeCell ref="J376"/>
    <mergeCell ref="E376"/>
    <mergeCell ref="A377"/>
    <mergeCell ref="B377"/>
    <mergeCell ref="C377"/>
    <mergeCell ref="D383"/>
    <mergeCell ref="J383"/>
    <mergeCell ref="K383"/>
    <mergeCell ref="N383"/>
    <mergeCell ref="F383"/>
    <mergeCell ref="G383"/>
    <mergeCell ref="H383"/>
    <mergeCell ref="I383"/>
    <mergeCell ref="K382"/>
    <mergeCell ref="N382"/>
    <mergeCell ref="F382"/>
    <mergeCell ref="G382"/>
    <mergeCell ref="H382"/>
    <mergeCell ref="I382"/>
    <mergeCell ref="A382"/>
    <mergeCell ref="B382"/>
    <mergeCell ref="C382"/>
    <mergeCell ref="D382"/>
    <mergeCell ref="E383"/>
    <mergeCell ref="J382"/>
    <mergeCell ref="E382"/>
    <mergeCell ref="A383"/>
    <mergeCell ref="B383"/>
    <mergeCell ref="C383"/>
    <mergeCell ref="D381"/>
    <mergeCell ref="J381"/>
    <mergeCell ref="K381"/>
    <mergeCell ref="N381"/>
    <mergeCell ref="F381"/>
    <mergeCell ref="G381"/>
    <mergeCell ref="H381"/>
    <mergeCell ref="I381"/>
    <mergeCell ref="K380"/>
    <mergeCell ref="N380"/>
    <mergeCell ref="F380"/>
    <mergeCell ref="G380"/>
    <mergeCell ref="H380"/>
    <mergeCell ref="I380"/>
    <mergeCell ref="A380"/>
    <mergeCell ref="B380"/>
    <mergeCell ref="C380"/>
    <mergeCell ref="D380"/>
    <mergeCell ref="E381"/>
    <mergeCell ref="J380"/>
    <mergeCell ref="E380"/>
    <mergeCell ref="A381"/>
    <mergeCell ref="B381"/>
    <mergeCell ref="C381"/>
    <mergeCell ref="D387"/>
    <mergeCell ref="J387"/>
    <mergeCell ref="K387"/>
    <mergeCell ref="N387"/>
    <mergeCell ref="F387"/>
    <mergeCell ref="G387"/>
    <mergeCell ref="H387"/>
    <mergeCell ref="I387"/>
    <mergeCell ref="K386"/>
    <mergeCell ref="N386"/>
    <mergeCell ref="F386"/>
    <mergeCell ref="G386"/>
    <mergeCell ref="H386"/>
    <mergeCell ref="I386"/>
    <mergeCell ref="A386"/>
    <mergeCell ref="B386"/>
    <mergeCell ref="C386"/>
    <mergeCell ref="D386"/>
    <mergeCell ref="E387"/>
    <mergeCell ref="J386"/>
    <mergeCell ref="E386"/>
    <mergeCell ref="A387"/>
    <mergeCell ref="B387"/>
    <mergeCell ref="C387"/>
    <mergeCell ref="D385"/>
    <mergeCell ref="J385"/>
    <mergeCell ref="K385"/>
    <mergeCell ref="N385"/>
    <mergeCell ref="F385"/>
    <mergeCell ref="G385"/>
    <mergeCell ref="H385"/>
    <mergeCell ref="I385"/>
    <mergeCell ref="K384"/>
    <mergeCell ref="N384"/>
    <mergeCell ref="F384"/>
    <mergeCell ref="G384"/>
    <mergeCell ref="H384"/>
    <mergeCell ref="I384"/>
    <mergeCell ref="A384"/>
    <mergeCell ref="B384"/>
    <mergeCell ref="C384"/>
    <mergeCell ref="D384"/>
    <mergeCell ref="E385"/>
    <mergeCell ref="J384"/>
    <mergeCell ref="E384"/>
    <mergeCell ref="A385"/>
    <mergeCell ref="B385"/>
    <mergeCell ref="C385"/>
    <mergeCell ref="D391"/>
    <mergeCell ref="J391"/>
    <mergeCell ref="K391"/>
    <mergeCell ref="N391"/>
    <mergeCell ref="F391"/>
    <mergeCell ref="G391"/>
    <mergeCell ref="H391"/>
    <mergeCell ref="I391"/>
    <mergeCell ref="K390"/>
    <mergeCell ref="N390"/>
    <mergeCell ref="F390"/>
    <mergeCell ref="G390"/>
    <mergeCell ref="H390"/>
    <mergeCell ref="I390"/>
    <mergeCell ref="A390"/>
    <mergeCell ref="B390"/>
    <mergeCell ref="C390"/>
    <mergeCell ref="D390"/>
    <mergeCell ref="E391"/>
    <mergeCell ref="J390"/>
    <mergeCell ref="E390"/>
    <mergeCell ref="A391"/>
    <mergeCell ref="B391"/>
    <mergeCell ref="C391"/>
    <mergeCell ref="D389"/>
    <mergeCell ref="J389"/>
    <mergeCell ref="K389"/>
    <mergeCell ref="N389"/>
    <mergeCell ref="F389"/>
    <mergeCell ref="G389"/>
    <mergeCell ref="H389"/>
    <mergeCell ref="I389"/>
    <mergeCell ref="K388"/>
    <mergeCell ref="N388"/>
    <mergeCell ref="F388"/>
    <mergeCell ref="G388"/>
    <mergeCell ref="H388"/>
    <mergeCell ref="I388"/>
    <mergeCell ref="A388"/>
    <mergeCell ref="B388"/>
    <mergeCell ref="C388"/>
    <mergeCell ref="D388"/>
    <mergeCell ref="E389"/>
    <mergeCell ref="J388"/>
    <mergeCell ref="E388"/>
    <mergeCell ref="A389"/>
    <mergeCell ref="B389"/>
    <mergeCell ref="C389"/>
    <mergeCell ref="D395"/>
    <mergeCell ref="J395"/>
    <mergeCell ref="K395"/>
    <mergeCell ref="N395"/>
    <mergeCell ref="F395"/>
    <mergeCell ref="G395"/>
    <mergeCell ref="H395"/>
    <mergeCell ref="I395"/>
    <mergeCell ref="K394"/>
    <mergeCell ref="N394"/>
    <mergeCell ref="F394"/>
    <mergeCell ref="G394"/>
    <mergeCell ref="H394"/>
    <mergeCell ref="I394"/>
    <mergeCell ref="A394"/>
    <mergeCell ref="B394"/>
    <mergeCell ref="C394"/>
    <mergeCell ref="D394"/>
    <mergeCell ref="E395"/>
    <mergeCell ref="J394"/>
    <mergeCell ref="E394"/>
    <mergeCell ref="A395"/>
    <mergeCell ref="B395"/>
    <mergeCell ref="C395"/>
    <mergeCell ref="D393"/>
    <mergeCell ref="J393"/>
    <mergeCell ref="K393"/>
    <mergeCell ref="N393"/>
    <mergeCell ref="F393"/>
    <mergeCell ref="G393"/>
    <mergeCell ref="H393"/>
    <mergeCell ref="I393"/>
    <mergeCell ref="K392"/>
    <mergeCell ref="N392"/>
    <mergeCell ref="F392"/>
    <mergeCell ref="G392"/>
    <mergeCell ref="H392"/>
    <mergeCell ref="I392"/>
    <mergeCell ref="A392"/>
    <mergeCell ref="B392"/>
    <mergeCell ref="C392"/>
    <mergeCell ref="D392"/>
    <mergeCell ref="E393"/>
    <mergeCell ref="J392"/>
    <mergeCell ref="E392"/>
    <mergeCell ref="A393"/>
    <mergeCell ref="B393"/>
    <mergeCell ref="C393"/>
    <mergeCell ref="D399"/>
    <mergeCell ref="J399"/>
    <mergeCell ref="K399"/>
    <mergeCell ref="N399"/>
    <mergeCell ref="F399"/>
    <mergeCell ref="G399"/>
    <mergeCell ref="H399"/>
    <mergeCell ref="I399"/>
    <mergeCell ref="K398"/>
    <mergeCell ref="N398"/>
    <mergeCell ref="F398"/>
    <mergeCell ref="G398"/>
    <mergeCell ref="H398"/>
    <mergeCell ref="I398"/>
    <mergeCell ref="A398"/>
    <mergeCell ref="B398"/>
    <mergeCell ref="C398"/>
    <mergeCell ref="D398"/>
    <mergeCell ref="E399"/>
    <mergeCell ref="J398"/>
    <mergeCell ref="E398"/>
    <mergeCell ref="A399"/>
    <mergeCell ref="B399"/>
    <mergeCell ref="C399"/>
    <mergeCell ref="D397"/>
    <mergeCell ref="J397"/>
    <mergeCell ref="K397"/>
    <mergeCell ref="N397"/>
    <mergeCell ref="F397"/>
    <mergeCell ref="G397"/>
    <mergeCell ref="H397"/>
    <mergeCell ref="I397"/>
    <mergeCell ref="K396"/>
    <mergeCell ref="N396"/>
    <mergeCell ref="F396"/>
    <mergeCell ref="G396"/>
    <mergeCell ref="H396"/>
    <mergeCell ref="I396"/>
    <mergeCell ref="A396"/>
    <mergeCell ref="B396"/>
    <mergeCell ref="C396"/>
    <mergeCell ref="D396"/>
    <mergeCell ref="E397"/>
    <mergeCell ref="J396"/>
    <mergeCell ref="E396"/>
    <mergeCell ref="A397"/>
    <mergeCell ref="B397"/>
    <mergeCell ref="C397"/>
    <mergeCell ref="D403"/>
    <mergeCell ref="J403"/>
    <mergeCell ref="K403"/>
    <mergeCell ref="N403"/>
    <mergeCell ref="F403"/>
    <mergeCell ref="G403"/>
    <mergeCell ref="H403"/>
    <mergeCell ref="I403"/>
    <mergeCell ref="K402"/>
    <mergeCell ref="N402"/>
    <mergeCell ref="F402"/>
    <mergeCell ref="G402"/>
    <mergeCell ref="H402"/>
    <mergeCell ref="I402"/>
    <mergeCell ref="A402"/>
    <mergeCell ref="B402"/>
    <mergeCell ref="C402"/>
    <mergeCell ref="D402"/>
    <mergeCell ref="E403"/>
    <mergeCell ref="J402"/>
    <mergeCell ref="E402"/>
    <mergeCell ref="A403"/>
    <mergeCell ref="B403"/>
    <mergeCell ref="C403"/>
    <mergeCell ref="D401"/>
    <mergeCell ref="J401"/>
    <mergeCell ref="K401"/>
    <mergeCell ref="N401"/>
    <mergeCell ref="F401"/>
    <mergeCell ref="G401"/>
    <mergeCell ref="H401"/>
    <mergeCell ref="I401"/>
    <mergeCell ref="K400"/>
    <mergeCell ref="N400"/>
    <mergeCell ref="F400"/>
    <mergeCell ref="G400"/>
    <mergeCell ref="H400"/>
    <mergeCell ref="I400"/>
    <mergeCell ref="A400"/>
    <mergeCell ref="B400"/>
    <mergeCell ref="C400"/>
    <mergeCell ref="D400"/>
    <mergeCell ref="E401"/>
    <mergeCell ref="J400"/>
    <mergeCell ref="E400"/>
    <mergeCell ref="A401"/>
    <mergeCell ref="B401"/>
    <mergeCell ref="C401"/>
    <mergeCell ref="D407"/>
    <mergeCell ref="J407"/>
    <mergeCell ref="K407"/>
    <mergeCell ref="N407"/>
    <mergeCell ref="F407"/>
    <mergeCell ref="G407"/>
    <mergeCell ref="H407"/>
    <mergeCell ref="I407"/>
    <mergeCell ref="K406"/>
    <mergeCell ref="N406"/>
    <mergeCell ref="F406"/>
    <mergeCell ref="G406"/>
    <mergeCell ref="H406"/>
    <mergeCell ref="I406"/>
    <mergeCell ref="A406"/>
    <mergeCell ref="B406"/>
    <mergeCell ref="C406"/>
    <mergeCell ref="D406"/>
    <mergeCell ref="E407"/>
    <mergeCell ref="J406"/>
    <mergeCell ref="E406"/>
    <mergeCell ref="A407"/>
    <mergeCell ref="B407"/>
    <mergeCell ref="C407"/>
    <mergeCell ref="D405"/>
    <mergeCell ref="J405"/>
    <mergeCell ref="K405"/>
    <mergeCell ref="N405"/>
    <mergeCell ref="F405"/>
    <mergeCell ref="G405"/>
    <mergeCell ref="H405"/>
    <mergeCell ref="I405"/>
    <mergeCell ref="K404"/>
    <mergeCell ref="N404"/>
    <mergeCell ref="F404"/>
    <mergeCell ref="G404"/>
    <mergeCell ref="H404"/>
    <mergeCell ref="I404"/>
    <mergeCell ref="A404"/>
    <mergeCell ref="B404"/>
    <mergeCell ref="C404"/>
    <mergeCell ref="D404"/>
    <mergeCell ref="E405"/>
    <mergeCell ref="J404"/>
    <mergeCell ref="E404"/>
    <mergeCell ref="A405"/>
    <mergeCell ref="B405"/>
    <mergeCell ref="C405"/>
    <mergeCell ref="D411"/>
    <mergeCell ref="J411"/>
    <mergeCell ref="K411"/>
    <mergeCell ref="N411"/>
    <mergeCell ref="F411"/>
    <mergeCell ref="G411"/>
    <mergeCell ref="H411"/>
    <mergeCell ref="I411"/>
    <mergeCell ref="K410"/>
    <mergeCell ref="N410"/>
    <mergeCell ref="F410"/>
    <mergeCell ref="G410"/>
    <mergeCell ref="H410"/>
    <mergeCell ref="I410"/>
    <mergeCell ref="A410"/>
    <mergeCell ref="B410"/>
    <mergeCell ref="C410"/>
    <mergeCell ref="D410"/>
    <mergeCell ref="E411"/>
    <mergeCell ref="J410"/>
    <mergeCell ref="E410"/>
    <mergeCell ref="A411"/>
    <mergeCell ref="B411"/>
    <mergeCell ref="C411"/>
    <mergeCell ref="D409"/>
    <mergeCell ref="J409"/>
    <mergeCell ref="K409"/>
    <mergeCell ref="N409"/>
    <mergeCell ref="F409"/>
    <mergeCell ref="G409"/>
    <mergeCell ref="H409"/>
    <mergeCell ref="I409"/>
    <mergeCell ref="K408"/>
    <mergeCell ref="N408"/>
    <mergeCell ref="F408"/>
    <mergeCell ref="G408"/>
    <mergeCell ref="H408"/>
    <mergeCell ref="I408"/>
    <mergeCell ref="A408"/>
    <mergeCell ref="B408"/>
    <mergeCell ref="C408"/>
    <mergeCell ref="D408"/>
    <mergeCell ref="E409"/>
    <mergeCell ref="J408"/>
    <mergeCell ref="E408"/>
    <mergeCell ref="A409"/>
    <mergeCell ref="B409"/>
    <mergeCell ref="C409"/>
    <mergeCell ref="D415"/>
    <mergeCell ref="J415"/>
    <mergeCell ref="K415"/>
    <mergeCell ref="N415"/>
    <mergeCell ref="F415"/>
    <mergeCell ref="G415"/>
    <mergeCell ref="H415"/>
    <mergeCell ref="I415"/>
    <mergeCell ref="K414"/>
    <mergeCell ref="N414"/>
    <mergeCell ref="F414"/>
    <mergeCell ref="G414"/>
    <mergeCell ref="H414"/>
    <mergeCell ref="I414"/>
    <mergeCell ref="A414"/>
    <mergeCell ref="B414"/>
    <mergeCell ref="C414"/>
    <mergeCell ref="D414"/>
    <mergeCell ref="E415"/>
    <mergeCell ref="J414"/>
    <mergeCell ref="E414"/>
    <mergeCell ref="A415"/>
    <mergeCell ref="B415"/>
    <mergeCell ref="C415"/>
    <mergeCell ref="D413"/>
    <mergeCell ref="J413"/>
    <mergeCell ref="K413"/>
    <mergeCell ref="N413"/>
    <mergeCell ref="F413"/>
    <mergeCell ref="G413"/>
    <mergeCell ref="H413"/>
    <mergeCell ref="I413"/>
    <mergeCell ref="K412"/>
    <mergeCell ref="N412"/>
    <mergeCell ref="F412"/>
    <mergeCell ref="G412"/>
    <mergeCell ref="H412"/>
    <mergeCell ref="I412"/>
    <mergeCell ref="A412"/>
    <mergeCell ref="B412"/>
    <mergeCell ref="C412"/>
    <mergeCell ref="D412"/>
    <mergeCell ref="E413"/>
    <mergeCell ref="J412"/>
    <mergeCell ref="E412"/>
    <mergeCell ref="A413"/>
    <mergeCell ref="B413"/>
    <mergeCell ref="C413"/>
    <mergeCell ref="D419"/>
    <mergeCell ref="J419"/>
    <mergeCell ref="K419"/>
    <mergeCell ref="N419"/>
    <mergeCell ref="F419"/>
    <mergeCell ref="G419"/>
    <mergeCell ref="H419"/>
    <mergeCell ref="I419"/>
    <mergeCell ref="K418"/>
    <mergeCell ref="N418"/>
    <mergeCell ref="F418"/>
    <mergeCell ref="G418"/>
    <mergeCell ref="H418"/>
    <mergeCell ref="I418"/>
    <mergeCell ref="A418"/>
    <mergeCell ref="B418"/>
    <mergeCell ref="C418"/>
    <mergeCell ref="D418"/>
    <mergeCell ref="E419"/>
    <mergeCell ref="J418"/>
    <mergeCell ref="E418"/>
    <mergeCell ref="A419"/>
    <mergeCell ref="B419"/>
    <mergeCell ref="C419"/>
    <mergeCell ref="D417"/>
    <mergeCell ref="J417"/>
    <mergeCell ref="K417"/>
    <mergeCell ref="N417"/>
    <mergeCell ref="F417"/>
    <mergeCell ref="G417"/>
    <mergeCell ref="H417"/>
    <mergeCell ref="I417"/>
    <mergeCell ref="K416"/>
    <mergeCell ref="N416"/>
    <mergeCell ref="F416"/>
    <mergeCell ref="G416"/>
    <mergeCell ref="H416"/>
    <mergeCell ref="I416"/>
    <mergeCell ref="A416"/>
    <mergeCell ref="B416"/>
    <mergeCell ref="C416"/>
    <mergeCell ref="D416"/>
    <mergeCell ref="E417"/>
    <mergeCell ref="J416"/>
    <mergeCell ref="E416"/>
    <mergeCell ref="A417"/>
    <mergeCell ref="B417"/>
    <mergeCell ref="C417"/>
    <mergeCell ref="D423"/>
    <mergeCell ref="J423"/>
    <mergeCell ref="K423"/>
    <mergeCell ref="N423"/>
    <mergeCell ref="F423"/>
    <mergeCell ref="G423"/>
    <mergeCell ref="H423"/>
    <mergeCell ref="I423"/>
    <mergeCell ref="K422"/>
    <mergeCell ref="N422"/>
    <mergeCell ref="F422"/>
    <mergeCell ref="G422"/>
    <mergeCell ref="H422"/>
    <mergeCell ref="I422"/>
    <mergeCell ref="A422"/>
    <mergeCell ref="B422"/>
    <mergeCell ref="C422"/>
    <mergeCell ref="D422"/>
    <mergeCell ref="E423"/>
    <mergeCell ref="J422"/>
    <mergeCell ref="E422"/>
    <mergeCell ref="A423"/>
    <mergeCell ref="B423"/>
    <mergeCell ref="C423"/>
    <mergeCell ref="D421"/>
    <mergeCell ref="J421"/>
    <mergeCell ref="K421"/>
    <mergeCell ref="N421"/>
    <mergeCell ref="F421"/>
    <mergeCell ref="G421"/>
    <mergeCell ref="H421"/>
    <mergeCell ref="I421"/>
    <mergeCell ref="K420"/>
    <mergeCell ref="N420"/>
    <mergeCell ref="F420"/>
    <mergeCell ref="G420"/>
    <mergeCell ref="H420"/>
    <mergeCell ref="I420"/>
    <mergeCell ref="A420"/>
    <mergeCell ref="B420"/>
    <mergeCell ref="C420"/>
    <mergeCell ref="D420"/>
    <mergeCell ref="E421"/>
    <mergeCell ref="J420"/>
    <mergeCell ref="E420"/>
    <mergeCell ref="A421"/>
    <mergeCell ref="B421"/>
    <mergeCell ref="C421"/>
    <mergeCell ref="D427"/>
    <mergeCell ref="J427"/>
    <mergeCell ref="K427"/>
    <mergeCell ref="N427"/>
    <mergeCell ref="F427"/>
    <mergeCell ref="G427"/>
    <mergeCell ref="H427"/>
    <mergeCell ref="I427"/>
    <mergeCell ref="K426"/>
    <mergeCell ref="N426"/>
    <mergeCell ref="F426"/>
    <mergeCell ref="G426"/>
    <mergeCell ref="H426"/>
    <mergeCell ref="I426"/>
    <mergeCell ref="A426"/>
    <mergeCell ref="B426"/>
    <mergeCell ref="C426"/>
    <mergeCell ref="D426"/>
    <mergeCell ref="E427"/>
    <mergeCell ref="J426"/>
    <mergeCell ref="E426"/>
    <mergeCell ref="A427"/>
    <mergeCell ref="B427"/>
    <mergeCell ref="C427"/>
    <mergeCell ref="D425"/>
    <mergeCell ref="J425"/>
    <mergeCell ref="K425"/>
    <mergeCell ref="N425"/>
    <mergeCell ref="F425"/>
    <mergeCell ref="G425"/>
    <mergeCell ref="H425"/>
    <mergeCell ref="I425"/>
    <mergeCell ref="K424"/>
    <mergeCell ref="N424"/>
    <mergeCell ref="F424"/>
    <mergeCell ref="G424"/>
    <mergeCell ref="H424"/>
    <mergeCell ref="I424"/>
    <mergeCell ref="A424"/>
    <mergeCell ref="B424"/>
    <mergeCell ref="C424"/>
    <mergeCell ref="D424"/>
    <mergeCell ref="E425"/>
    <mergeCell ref="J424"/>
    <mergeCell ref="E424"/>
    <mergeCell ref="A425"/>
    <mergeCell ref="B425"/>
    <mergeCell ref="C425"/>
    <mergeCell ref="D431"/>
    <mergeCell ref="J431"/>
    <mergeCell ref="K431"/>
    <mergeCell ref="N431"/>
    <mergeCell ref="F431"/>
    <mergeCell ref="G431"/>
    <mergeCell ref="H431"/>
    <mergeCell ref="I431"/>
    <mergeCell ref="K430"/>
    <mergeCell ref="N430"/>
    <mergeCell ref="F430"/>
    <mergeCell ref="G430"/>
    <mergeCell ref="H430"/>
    <mergeCell ref="I430"/>
    <mergeCell ref="A430"/>
    <mergeCell ref="B430"/>
    <mergeCell ref="C430"/>
    <mergeCell ref="D430"/>
    <mergeCell ref="E431"/>
    <mergeCell ref="J430"/>
    <mergeCell ref="E430"/>
    <mergeCell ref="A431"/>
    <mergeCell ref="B431"/>
    <mergeCell ref="C431"/>
    <mergeCell ref="D429"/>
    <mergeCell ref="J429"/>
    <mergeCell ref="K429"/>
    <mergeCell ref="N429"/>
    <mergeCell ref="F429"/>
    <mergeCell ref="G429"/>
    <mergeCell ref="H429"/>
    <mergeCell ref="I429"/>
    <mergeCell ref="K428"/>
    <mergeCell ref="N428"/>
    <mergeCell ref="F428"/>
    <mergeCell ref="G428"/>
    <mergeCell ref="H428"/>
    <mergeCell ref="I428"/>
    <mergeCell ref="A428"/>
    <mergeCell ref="B428"/>
    <mergeCell ref="C428"/>
    <mergeCell ref="D428"/>
    <mergeCell ref="E429"/>
    <mergeCell ref="J428"/>
    <mergeCell ref="E428"/>
    <mergeCell ref="A429"/>
    <mergeCell ref="B429"/>
    <mergeCell ref="C429"/>
    <mergeCell ref="D435"/>
    <mergeCell ref="J435"/>
    <mergeCell ref="K435"/>
    <mergeCell ref="N435"/>
    <mergeCell ref="F435"/>
    <mergeCell ref="G435"/>
    <mergeCell ref="H435"/>
    <mergeCell ref="I435"/>
    <mergeCell ref="K434"/>
    <mergeCell ref="N434"/>
    <mergeCell ref="F434"/>
    <mergeCell ref="G434"/>
    <mergeCell ref="H434"/>
    <mergeCell ref="I434"/>
    <mergeCell ref="A434"/>
    <mergeCell ref="B434"/>
    <mergeCell ref="C434"/>
    <mergeCell ref="D434"/>
    <mergeCell ref="E435"/>
    <mergeCell ref="J434"/>
    <mergeCell ref="E434"/>
    <mergeCell ref="A435"/>
    <mergeCell ref="B435"/>
    <mergeCell ref="C435"/>
    <mergeCell ref="D433"/>
    <mergeCell ref="J433"/>
    <mergeCell ref="K433"/>
    <mergeCell ref="N433"/>
    <mergeCell ref="F433"/>
    <mergeCell ref="G433"/>
    <mergeCell ref="H433"/>
    <mergeCell ref="I433"/>
    <mergeCell ref="K432"/>
    <mergeCell ref="N432"/>
    <mergeCell ref="F432"/>
    <mergeCell ref="G432"/>
    <mergeCell ref="H432"/>
    <mergeCell ref="I432"/>
    <mergeCell ref="A432"/>
    <mergeCell ref="B432"/>
    <mergeCell ref="C432"/>
    <mergeCell ref="D432"/>
    <mergeCell ref="E433"/>
    <mergeCell ref="J432"/>
    <mergeCell ref="E432"/>
    <mergeCell ref="A433"/>
    <mergeCell ref="B433"/>
    <mergeCell ref="C433"/>
    <mergeCell ref="D439"/>
    <mergeCell ref="J439"/>
    <mergeCell ref="K439"/>
    <mergeCell ref="N439"/>
    <mergeCell ref="F439"/>
    <mergeCell ref="G439"/>
    <mergeCell ref="H439"/>
    <mergeCell ref="I439"/>
    <mergeCell ref="K438"/>
    <mergeCell ref="N438"/>
    <mergeCell ref="F438"/>
    <mergeCell ref="G438"/>
    <mergeCell ref="H438"/>
    <mergeCell ref="I438"/>
    <mergeCell ref="A438"/>
    <mergeCell ref="B438"/>
    <mergeCell ref="C438"/>
    <mergeCell ref="D438"/>
    <mergeCell ref="E439"/>
    <mergeCell ref="J438"/>
    <mergeCell ref="E438"/>
    <mergeCell ref="A439"/>
    <mergeCell ref="B439"/>
    <mergeCell ref="C439"/>
    <mergeCell ref="D437"/>
    <mergeCell ref="J437"/>
    <mergeCell ref="K437"/>
    <mergeCell ref="N437"/>
    <mergeCell ref="F437"/>
    <mergeCell ref="G437"/>
    <mergeCell ref="H437"/>
    <mergeCell ref="I437"/>
    <mergeCell ref="K436"/>
    <mergeCell ref="N436"/>
    <mergeCell ref="F436"/>
    <mergeCell ref="G436"/>
    <mergeCell ref="H436"/>
    <mergeCell ref="I436"/>
    <mergeCell ref="A436"/>
    <mergeCell ref="B436"/>
    <mergeCell ref="C436"/>
    <mergeCell ref="D436"/>
    <mergeCell ref="E437"/>
    <mergeCell ref="J436"/>
    <mergeCell ref="E436"/>
    <mergeCell ref="A437"/>
    <mergeCell ref="B437"/>
    <mergeCell ref="C437"/>
    <mergeCell ref="D443"/>
    <mergeCell ref="J443"/>
    <mergeCell ref="K443"/>
    <mergeCell ref="N443"/>
    <mergeCell ref="F443"/>
    <mergeCell ref="G443"/>
    <mergeCell ref="H443"/>
    <mergeCell ref="I443"/>
    <mergeCell ref="K442"/>
    <mergeCell ref="N442"/>
    <mergeCell ref="F442"/>
    <mergeCell ref="G442"/>
    <mergeCell ref="H442"/>
    <mergeCell ref="I442"/>
    <mergeCell ref="A442"/>
    <mergeCell ref="B442"/>
    <mergeCell ref="C442"/>
    <mergeCell ref="D442"/>
    <mergeCell ref="E443"/>
    <mergeCell ref="J442"/>
    <mergeCell ref="E442"/>
    <mergeCell ref="A443"/>
    <mergeCell ref="B443"/>
    <mergeCell ref="C443"/>
    <mergeCell ref="D441"/>
    <mergeCell ref="J441"/>
    <mergeCell ref="K441"/>
    <mergeCell ref="N441"/>
    <mergeCell ref="F441"/>
    <mergeCell ref="G441"/>
    <mergeCell ref="H441"/>
    <mergeCell ref="I441"/>
    <mergeCell ref="K440"/>
    <mergeCell ref="N440"/>
    <mergeCell ref="F440"/>
    <mergeCell ref="G440"/>
    <mergeCell ref="H440"/>
    <mergeCell ref="I440"/>
    <mergeCell ref="A440"/>
    <mergeCell ref="B440"/>
    <mergeCell ref="C440"/>
    <mergeCell ref="D440"/>
    <mergeCell ref="E441"/>
    <mergeCell ref="J440"/>
    <mergeCell ref="E440"/>
    <mergeCell ref="A441"/>
    <mergeCell ref="B441"/>
    <mergeCell ref="C441"/>
    <mergeCell ref="D447"/>
    <mergeCell ref="J447"/>
    <mergeCell ref="K447"/>
    <mergeCell ref="N447"/>
    <mergeCell ref="F447"/>
    <mergeCell ref="G447"/>
    <mergeCell ref="H447"/>
    <mergeCell ref="I447"/>
    <mergeCell ref="K446"/>
    <mergeCell ref="N446"/>
    <mergeCell ref="F446"/>
    <mergeCell ref="G446"/>
    <mergeCell ref="H446"/>
    <mergeCell ref="I446"/>
    <mergeCell ref="A446"/>
    <mergeCell ref="B446"/>
    <mergeCell ref="C446"/>
    <mergeCell ref="D446"/>
    <mergeCell ref="E447"/>
    <mergeCell ref="J446"/>
    <mergeCell ref="E446"/>
    <mergeCell ref="A447"/>
    <mergeCell ref="B447"/>
    <mergeCell ref="C447"/>
    <mergeCell ref="D445"/>
    <mergeCell ref="J445"/>
    <mergeCell ref="K445"/>
    <mergeCell ref="N445"/>
    <mergeCell ref="F445"/>
    <mergeCell ref="G445"/>
    <mergeCell ref="H445"/>
    <mergeCell ref="I445"/>
    <mergeCell ref="K444"/>
    <mergeCell ref="N444"/>
    <mergeCell ref="F444"/>
    <mergeCell ref="G444"/>
    <mergeCell ref="H444"/>
    <mergeCell ref="I444"/>
    <mergeCell ref="A444"/>
    <mergeCell ref="B444"/>
    <mergeCell ref="C444"/>
    <mergeCell ref="D444"/>
    <mergeCell ref="E445"/>
    <mergeCell ref="J444"/>
    <mergeCell ref="E444"/>
    <mergeCell ref="A445"/>
    <mergeCell ref="B445"/>
    <mergeCell ref="C445"/>
    <mergeCell ref="D451"/>
    <mergeCell ref="J451"/>
    <mergeCell ref="K451"/>
    <mergeCell ref="N451"/>
    <mergeCell ref="F451"/>
    <mergeCell ref="G451"/>
    <mergeCell ref="H451"/>
    <mergeCell ref="I451"/>
    <mergeCell ref="K450"/>
    <mergeCell ref="N450"/>
    <mergeCell ref="F450"/>
    <mergeCell ref="G450"/>
    <mergeCell ref="H450"/>
    <mergeCell ref="I450"/>
    <mergeCell ref="A450"/>
    <mergeCell ref="B450"/>
    <mergeCell ref="C450"/>
    <mergeCell ref="D450"/>
    <mergeCell ref="E451"/>
    <mergeCell ref="J450"/>
    <mergeCell ref="E450"/>
    <mergeCell ref="A451"/>
    <mergeCell ref="B451"/>
    <mergeCell ref="C451"/>
    <mergeCell ref="D449"/>
    <mergeCell ref="J449"/>
    <mergeCell ref="K449"/>
    <mergeCell ref="N449"/>
    <mergeCell ref="F449"/>
    <mergeCell ref="G449"/>
    <mergeCell ref="H449"/>
    <mergeCell ref="I449"/>
    <mergeCell ref="K448"/>
    <mergeCell ref="N448"/>
    <mergeCell ref="F448"/>
    <mergeCell ref="G448"/>
    <mergeCell ref="H448"/>
    <mergeCell ref="I448"/>
    <mergeCell ref="A448"/>
    <mergeCell ref="B448"/>
    <mergeCell ref="C448"/>
    <mergeCell ref="D448"/>
    <mergeCell ref="E449"/>
    <mergeCell ref="J448"/>
    <mergeCell ref="E448"/>
    <mergeCell ref="A449"/>
    <mergeCell ref="B449"/>
    <mergeCell ref="C449"/>
    <mergeCell ref="D455"/>
    <mergeCell ref="J455"/>
    <mergeCell ref="K455"/>
    <mergeCell ref="N455"/>
    <mergeCell ref="F455"/>
    <mergeCell ref="G455"/>
    <mergeCell ref="H455"/>
    <mergeCell ref="I455"/>
    <mergeCell ref="K454"/>
    <mergeCell ref="N454"/>
    <mergeCell ref="F454"/>
    <mergeCell ref="G454"/>
    <mergeCell ref="H454"/>
    <mergeCell ref="I454"/>
    <mergeCell ref="A454"/>
    <mergeCell ref="B454"/>
    <mergeCell ref="C454"/>
    <mergeCell ref="D454"/>
    <mergeCell ref="E455"/>
    <mergeCell ref="J454"/>
    <mergeCell ref="E454"/>
    <mergeCell ref="A455"/>
    <mergeCell ref="B455"/>
    <mergeCell ref="C455"/>
    <mergeCell ref="D453"/>
    <mergeCell ref="J453"/>
    <mergeCell ref="K453"/>
    <mergeCell ref="N453"/>
    <mergeCell ref="F453"/>
    <mergeCell ref="G453"/>
    <mergeCell ref="H453"/>
    <mergeCell ref="I453"/>
    <mergeCell ref="K452"/>
    <mergeCell ref="N452"/>
    <mergeCell ref="F452"/>
    <mergeCell ref="G452"/>
    <mergeCell ref="H452"/>
    <mergeCell ref="I452"/>
    <mergeCell ref="A452"/>
    <mergeCell ref="B452"/>
    <mergeCell ref="C452"/>
    <mergeCell ref="D452"/>
    <mergeCell ref="E453"/>
    <mergeCell ref="J452"/>
    <mergeCell ref="E452"/>
    <mergeCell ref="A453"/>
    <mergeCell ref="B453"/>
    <mergeCell ref="C453"/>
    <mergeCell ref="D459"/>
    <mergeCell ref="J459"/>
    <mergeCell ref="K459"/>
    <mergeCell ref="N459"/>
    <mergeCell ref="F459"/>
    <mergeCell ref="G459"/>
    <mergeCell ref="H459"/>
    <mergeCell ref="I459"/>
    <mergeCell ref="K458"/>
    <mergeCell ref="N458"/>
    <mergeCell ref="F458"/>
    <mergeCell ref="G458"/>
    <mergeCell ref="H458"/>
    <mergeCell ref="I458"/>
    <mergeCell ref="A458"/>
    <mergeCell ref="B458"/>
    <mergeCell ref="C458"/>
    <mergeCell ref="D458"/>
    <mergeCell ref="E459"/>
    <mergeCell ref="J458"/>
    <mergeCell ref="E458"/>
    <mergeCell ref="A459"/>
    <mergeCell ref="B459"/>
    <mergeCell ref="C459"/>
    <mergeCell ref="D457"/>
    <mergeCell ref="J457"/>
    <mergeCell ref="K457"/>
    <mergeCell ref="N457"/>
    <mergeCell ref="F457"/>
    <mergeCell ref="G457"/>
    <mergeCell ref="H457"/>
    <mergeCell ref="I457"/>
    <mergeCell ref="K456"/>
    <mergeCell ref="N456"/>
    <mergeCell ref="F456"/>
    <mergeCell ref="G456"/>
    <mergeCell ref="H456"/>
    <mergeCell ref="I456"/>
    <mergeCell ref="A456"/>
    <mergeCell ref="B456"/>
    <mergeCell ref="C456"/>
    <mergeCell ref="D456"/>
    <mergeCell ref="E457"/>
    <mergeCell ref="J456"/>
    <mergeCell ref="E456"/>
    <mergeCell ref="A457"/>
    <mergeCell ref="B457"/>
    <mergeCell ref="C457"/>
    <mergeCell ref="D463"/>
    <mergeCell ref="J463"/>
    <mergeCell ref="K463"/>
    <mergeCell ref="N463"/>
    <mergeCell ref="F463"/>
    <mergeCell ref="G463"/>
    <mergeCell ref="H463"/>
    <mergeCell ref="I463"/>
    <mergeCell ref="K462"/>
    <mergeCell ref="N462"/>
    <mergeCell ref="F462"/>
    <mergeCell ref="G462"/>
    <mergeCell ref="H462"/>
    <mergeCell ref="I462"/>
    <mergeCell ref="A462"/>
    <mergeCell ref="B462"/>
    <mergeCell ref="C462"/>
    <mergeCell ref="D462"/>
    <mergeCell ref="E463"/>
    <mergeCell ref="J462"/>
    <mergeCell ref="E462"/>
    <mergeCell ref="A463"/>
    <mergeCell ref="B463"/>
    <mergeCell ref="C463"/>
    <mergeCell ref="D461"/>
    <mergeCell ref="J461"/>
    <mergeCell ref="K461"/>
    <mergeCell ref="N461"/>
    <mergeCell ref="F461"/>
    <mergeCell ref="G461"/>
    <mergeCell ref="H461"/>
    <mergeCell ref="I461"/>
    <mergeCell ref="K460"/>
    <mergeCell ref="N460"/>
    <mergeCell ref="F460"/>
    <mergeCell ref="G460"/>
    <mergeCell ref="H460"/>
    <mergeCell ref="I460"/>
    <mergeCell ref="A460"/>
    <mergeCell ref="B460"/>
    <mergeCell ref="C460"/>
    <mergeCell ref="D460"/>
    <mergeCell ref="E461"/>
    <mergeCell ref="J460"/>
    <mergeCell ref="E460"/>
    <mergeCell ref="A461"/>
    <mergeCell ref="B461"/>
    <mergeCell ref="C461"/>
    <mergeCell ref="D467"/>
    <mergeCell ref="J467"/>
    <mergeCell ref="K467"/>
    <mergeCell ref="N467"/>
    <mergeCell ref="F467"/>
    <mergeCell ref="G467"/>
    <mergeCell ref="H467"/>
    <mergeCell ref="I467"/>
    <mergeCell ref="K466"/>
    <mergeCell ref="N466"/>
    <mergeCell ref="F466"/>
    <mergeCell ref="G466"/>
    <mergeCell ref="H466"/>
    <mergeCell ref="I466"/>
    <mergeCell ref="A466"/>
    <mergeCell ref="B466"/>
    <mergeCell ref="C466"/>
    <mergeCell ref="D466"/>
    <mergeCell ref="E467"/>
    <mergeCell ref="J466"/>
    <mergeCell ref="E466"/>
    <mergeCell ref="A467"/>
    <mergeCell ref="B467"/>
    <mergeCell ref="C467"/>
    <mergeCell ref="D465"/>
    <mergeCell ref="J465"/>
    <mergeCell ref="K465"/>
    <mergeCell ref="N465"/>
    <mergeCell ref="F465"/>
    <mergeCell ref="G465"/>
    <mergeCell ref="H465"/>
    <mergeCell ref="I465"/>
    <mergeCell ref="K464"/>
    <mergeCell ref="N464"/>
    <mergeCell ref="F464"/>
    <mergeCell ref="G464"/>
    <mergeCell ref="H464"/>
    <mergeCell ref="I464"/>
    <mergeCell ref="A464"/>
    <mergeCell ref="B464"/>
    <mergeCell ref="C464"/>
    <mergeCell ref="D464"/>
    <mergeCell ref="E465"/>
    <mergeCell ref="J464"/>
    <mergeCell ref="E464"/>
    <mergeCell ref="A465"/>
    <mergeCell ref="B465"/>
    <mergeCell ref="C465"/>
    <mergeCell ref="D471"/>
    <mergeCell ref="J471"/>
    <mergeCell ref="K471"/>
    <mergeCell ref="N471"/>
    <mergeCell ref="F471"/>
    <mergeCell ref="G471"/>
    <mergeCell ref="H471"/>
    <mergeCell ref="I471"/>
    <mergeCell ref="K470"/>
    <mergeCell ref="N470"/>
    <mergeCell ref="F470"/>
    <mergeCell ref="G470"/>
    <mergeCell ref="H470"/>
    <mergeCell ref="I470"/>
    <mergeCell ref="A470"/>
    <mergeCell ref="B470"/>
    <mergeCell ref="C470"/>
    <mergeCell ref="D470"/>
    <mergeCell ref="E471"/>
    <mergeCell ref="J470"/>
    <mergeCell ref="E470"/>
    <mergeCell ref="A471"/>
    <mergeCell ref="B471"/>
    <mergeCell ref="C471"/>
    <mergeCell ref="D469"/>
    <mergeCell ref="J469"/>
    <mergeCell ref="K469"/>
    <mergeCell ref="N469"/>
    <mergeCell ref="F469"/>
    <mergeCell ref="G469"/>
    <mergeCell ref="H469"/>
    <mergeCell ref="I469"/>
    <mergeCell ref="K468"/>
    <mergeCell ref="N468"/>
    <mergeCell ref="F468"/>
    <mergeCell ref="G468"/>
    <mergeCell ref="H468"/>
    <mergeCell ref="I468"/>
    <mergeCell ref="A468"/>
    <mergeCell ref="B468"/>
    <mergeCell ref="C468"/>
    <mergeCell ref="D468"/>
    <mergeCell ref="E469"/>
    <mergeCell ref="J468"/>
    <mergeCell ref="E468"/>
    <mergeCell ref="A469"/>
    <mergeCell ref="B469"/>
    <mergeCell ref="C469"/>
    <mergeCell ref="D475"/>
    <mergeCell ref="J475"/>
    <mergeCell ref="K475"/>
    <mergeCell ref="N475"/>
    <mergeCell ref="F475"/>
    <mergeCell ref="G475"/>
    <mergeCell ref="H475"/>
    <mergeCell ref="I475"/>
    <mergeCell ref="K474"/>
    <mergeCell ref="N474"/>
    <mergeCell ref="F474"/>
    <mergeCell ref="G474"/>
    <mergeCell ref="H474"/>
    <mergeCell ref="I474"/>
    <mergeCell ref="A474"/>
    <mergeCell ref="B474"/>
    <mergeCell ref="C474"/>
    <mergeCell ref="D474"/>
    <mergeCell ref="E475"/>
    <mergeCell ref="J474"/>
    <mergeCell ref="E474"/>
    <mergeCell ref="A475"/>
    <mergeCell ref="B475"/>
    <mergeCell ref="C475"/>
    <mergeCell ref="D473"/>
    <mergeCell ref="J473"/>
    <mergeCell ref="K473"/>
    <mergeCell ref="N473"/>
    <mergeCell ref="F473"/>
    <mergeCell ref="G473"/>
    <mergeCell ref="H473"/>
    <mergeCell ref="I473"/>
    <mergeCell ref="K472"/>
    <mergeCell ref="N472"/>
    <mergeCell ref="F472"/>
    <mergeCell ref="G472"/>
    <mergeCell ref="H472"/>
    <mergeCell ref="I472"/>
    <mergeCell ref="A472"/>
    <mergeCell ref="B472"/>
    <mergeCell ref="C472"/>
    <mergeCell ref="D472"/>
    <mergeCell ref="E473"/>
    <mergeCell ref="J472"/>
    <mergeCell ref="E472"/>
    <mergeCell ref="A473"/>
    <mergeCell ref="B473"/>
    <mergeCell ref="C473"/>
    <mergeCell ref="D479"/>
    <mergeCell ref="J479"/>
    <mergeCell ref="K479"/>
    <mergeCell ref="N479"/>
    <mergeCell ref="F479"/>
    <mergeCell ref="G479"/>
    <mergeCell ref="H479"/>
    <mergeCell ref="I479"/>
    <mergeCell ref="K478"/>
    <mergeCell ref="N478"/>
    <mergeCell ref="F478"/>
    <mergeCell ref="G478"/>
    <mergeCell ref="H478"/>
    <mergeCell ref="I478"/>
    <mergeCell ref="A478"/>
    <mergeCell ref="B478"/>
    <mergeCell ref="C478"/>
    <mergeCell ref="D478"/>
    <mergeCell ref="E479"/>
    <mergeCell ref="J478"/>
    <mergeCell ref="E478"/>
    <mergeCell ref="A479"/>
    <mergeCell ref="B479"/>
    <mergeCell ref="C479"/>
    <mergeCell ref="D477"/>
    <mergeCell ref="J477"/>
    <mergeCell ref="K477"/>
    <mergeCell ref="N477"/>
    <mergeCell ref="F477"/>
    <mergeCell ref="G477"/>
    <mergeCell ref="H477"/>
    <mergeCell ref="I477"/>
    <mergeCell ref="K476"/>
    <mergeCell ref="N476"/>
    <mergeCell ref="F476"/>
    <mergeCell ref="G476"/>
    <mergeCell ref="H476"/>
    <mergeCell ref="I476"/>
    <mergeCell ref="A476"/>
    <mergeCell ref="B476"/>
    <mergeCell ref="C476"/>
    <mergeCell ref="D476"/>
    <mergeCell ref="E477"/>
    <mergeCell ref="J476"/>
    <mergeCell ref="E476"/>
    <mergeCell ref="A477"/>
    <mergeCell ref="B477"/>
    <mergeCell ref="C477"/>
    <mergeCell ref="D483"/>
    <mergeCell ref="J483"/>
    <mergeCell ref="K483"/>
    <mergeCell ref="N483"/>
    <mergeCell ref="F483"/>
    <mergeCell ref="G483"/>
    <mergeCell ref="H483"/>
    <mergeCell ref="I483"/>
    <mergeCell ref="K482"/>
    <mergeCell ref="N482"/>
    <mergeCell ref="F482"/>
    <mergeCell ref="G482"/>
    <mergeCell ref="H482"/>
    <mergeCell ref="I482"/>
    <mergeCell ref="A482"/>
    <mergeCell ref="B482"/>
    <mergeCell ref="C482"/>
    <mergeCell ref="D482"/>
    <mergeCell ref="E483"/>
    <mergeCell ref="J482"/>
    <mergeCell ref="E482"/>
    <mergeCell ref="A483"/>
    <mergeCell ref="B483"/>
    <mergeCell ref="C483"/>
    <mergeCell ref="D481"/>
    <mergeCell ref="J481"/>
    <mergeCell ref="K481"/>
    <mergeCell ref="N481"/>
    <mergeCell ref="F481"/>
    <mergeCell ref="G481"/>
    <mergeCell ref="H481"/>
    <mergeCell ref="I481"/>
    <mergeCell ref="K480"/>
    <mergeCell ref="N480"/>
    <mergeCell ref="F480"/>
    <mergeCell ref="G480"/>
    <mergeCell ref="H480"/>
    <mergeCell ref="I480"/>
    <mergeCell ref="A480"/>
    <mergeCell ref="B480"/>
    <mergeCell ref="C480"/>
    <mergeCell ref="D480"/>
    <mergeCell ref="E481"/>
    <mergeCell ref="J480"/>
    <mergeCell ref="E480"/>
    <mergeCell ref="A481"/>
    <mergeCell ref="B481"/>
    <mergeCell ref="C481"/>
    <mergeCell ref="D487"/>
    <mergeCell ref="J487"/>
    <mergeCell ref="K487"/>
    <mergeCell ref="N487"/>
    <mergeCell ref="F487"/>
    <mergeCell ref="G487"/>
    <mergeCell ref="H487"/>
    <mergeCell ref="I487"/>
    <mergeCell ref="K486"/>
    <mergeCell ref="N486"/>
    <mergeCell ref="F486"/>
    <mergeCell ref="G486"/>
    <mergeCell ref="H486"/>
    <mergeCell ref="I486"/>
    <mergeCell ref="A486"/>
    <mergeCell ref="B486"/>
    <mergeCell ref="C486"/>
    <mergeCell ref="D486"/>
    <mergeCell ref="E487"/>
    <mergeCell ref="J486"/>
    <mergeCell ref="E486"/>
    <mergeCell ref="A487"/>
    <mergeCell ref="B487"/>
    <mergeCell ref="C487"/>
    <mergeCell ref="D485"/>
    <mergeCell ref="J485"/>
    <mergeCell ref="K485"/>
    <mergeCell ref="N485"/>
    <mergeCell ref="F485"/>
    <mergeCell ref="G485"/>
    <mergeCell ref="H485"/>
    <mergeCell ref="I485"/>
    <mergeCell ref="K484"/>
    <mergeCell ref="N484"/>
    <mergeCell ref="F484"/>
    <mergeCell ref="G484"/>
    <mergeCell ref="H484"/>
    <mergeCell ref="I484"/>
    <mergeCell ref="A484"/>
    <mergeCell ref="B484"/>
    <mergeCell ref="C484"/>
    <mergeCell ref="D484"/>
    <mergeCell ref="E485"/>
    <mergeCell ref="J484"/>
    <mergeCell ref="E484"/>
    <mergeCell ref="A485"/>
    <mergeCell ref="B485"/>
    <mergeCell ref="C485"/>
    <mergeCell ref="D491"/>
    <mergeCell ref="J491"/>
    <mergeCell ref="K491"/>
    <mergeCell ref="N491"/>
    <mergeCell ref="F491"/>
    <mergeCell ref="G491"/>
    <mergeCell ref="H491"/>
    <mergeCell ref="I491"/>
    <mergeCell ref="K490"/>
    <mergeCell ref="N490"/>
    <mergeCell ref="F490"/>
    <mergeCell ref="G490"/>
    <mergeCell ref="H490"/>
    <mergeCell ref="I490"/>
    <mergeCell ref="A490"/>
    <mergeCell ref="B490"/>
    <mergeCell ref="C490"/>
    <mergeCell ref="D490"/>
    <mergeCell ref="E491"/>
    <mergeCell ref="J490"/>
    <mergeCell ref="E490"/>
    <mergeCell ref="A491"/>
    <mergeCell ref="B491"/>
    <mergeCell ref="C491"/>
    <mergeCell ref="D489"/>
    <mergeCell ref="J489"/>
    <mergeCell ref="K489"/>
    <mergeCell ref="N489"/>
    <mergeCell ref="F489"/>
    <mergeCell ref="G489"/>
    <mergeCell ref="H489"/>
    <mergeCell ref="I489"/>
    <mergeCell ref="K488"/>
    <mergeCell ref="N488"/>
    <mergeCell ref="F488"/>
    <mergeCell ref="G488"/>
    <mergeCell ref="H488"/>
    <mergeCell ref="I488"/>
    <mergeCell ref="A488"/>
    <mergeCell ref="B488"/>
    <mergeCell ref="C488"/>
    <mergeCell ref="D488"/>
    <mergeCell ref="E489"/>
    <mergeCell ref="J488"/>
    <mergeCell ref="E488"/>
    <mergeCell ref="A489"/>
    <mergeCell ref="B489"/>
    <mergeCell ref="C489"/>
    <mergeCell ref="D495"/>
    <mergeCell ref="J495"/>
    <mergeCell ref="K495"/>
    <mergeCell ref="N495"/>
    <mergeCell ref="F495"/>
    <mergeCell ref="G495"/>
    <mergeCell ref="H495"/>
    <mergeCell ref="I495"/>
    <mergeCell ref="K494"/>
    <mergeCell ref="N494"/>
    <mergeCell ref="F494"/>
    <mergeCell ref="G494"/>
    <mergeCell ref="H494"/>
    <mergeCell ref="I494"/>
    <mergeCell ref="A494"/>
    <mergeCell ref="B494"/>
    <mergeCell ref="C494"/>
    <mergeCell ref="D494"/>
    <mergeCell ref="E495"/>
    <mergeCell ref="J494"/>
    <mergeCell ref="E494"/>
    <mergeCell ref="A495"/>
    <mergeCell ref="B495"/>
    <mergeCell ref="C495"/>
    <mergeCell ref="D493"/>
    <mergeCell ref="J493"/>
    <mergeCell ref="K493"/>
    <mergeCell ref="N493"/>
    <mergeCell ref="F493"/>
    <mergeCell ref="G493"/>
    <mergeCell ref="H493"/>
    <mergeCell ref="I493"/>
    <mergeCell ref="K492"/>
    <mergeCell ref="N492"/>
    <mergeCell ref="F492"/>
    <mergeCell ref="G492"/>
    <mergeCell ref="H492"/>
    <mergeCell ref="I492"/>
    <mergeCell ref="A492"/>
    <mergeCell ref="B492"/>
    <mergeCell ref="C492"/>
    <mergeCell ref="D492"/>
    <mergeCell ref="E493"/>
    <mergeCell ref="J492"/>
    <mergeCell ref="E492"/>
    <mergeCell ref="A493"/>
    <mergeCell ref="B493"/>
    <mergeCell ref="C493"/>
    <mergeCell ref="D499"/>
    <mergeCell ref="J499"/>
    <mergeCell ref="K499"/>
    <mergeCell ref="N499"/>
    <mergeCell ref="F499"/>
    <mergeCell ref="G499"/>
    <mergeCell ref="H499"/>
    <mergeCell ref="I499"/>
    <mergeCell ref="K498"/>
    <mergeCell ref="N498"/>
    <mergeCell ref="F498"/>
    <mergeCell ref="G498"/>
    <mergeCell ref="H498"/>
    <mergeCell ref="I498"/>
    <mergeCell ref="A498"/>
    <mergeCell ref="B498"/>
    <mergeCell ref="C498"/>
    <mergeCell ref="D498"/>
    <mergeCell ref="E499"/>
    <mergeCell ref="J498"/>
    <mergeCell ref="E498"/>
    <mergeCell ref="A499"/>
    <mergeCell ref="B499"/>
    <mergeCell ref="C499"/>
    <mergeCell ref="D497"/>
    <mergeCell ref="J497"/>
    <mergeCell ref="K497"/>
    <mergeCell ref="N497"/>
    <mergeCell ref="F497"/>
    <mergeCell ref="G497"/>
    <mergeCell ref="H497"/>
    <mergeCell ref="I497"/>
    <mergeCell ref="K496"/>
    <mergeCell ref="N496"/>
    <mergeCell ref="F496"/>
    <mergeCell ref="G496"/>
    <mergeCell ref="H496"/>
    <mergeCell ref="I496"/>
    <mergeCell ref="A496"/>
    <mergeCell ref="B496"/>
    <mergeCell ref="C496"/>
    <mergeCell ref="D496"/>
    <mergeCell ref="E497"/>
    <mergeCell ref="J496"/>
    <mergeCell ref="E496"/>
    <mergeCell ref="A497"/>
    <mergeCell ref="B497"/>
    <mergeCell ref="C497"/>
    <mergeCell ref="D503"/>
    <mergeCell ref="J503"/>
    <mergeCell ref="K503"/>
    <mergeCell ref="N503"/>
    <mergeCell ref="F503"/>
    <mergeCell ref="G503"/>
    <mergeCell ref="H503"/>
    <mergeCell ref="I503"/>
    <mergeCell ref="K502"/>
    <mergeCell ref="N502"/>
    <mergeCell ref="F502"/>
    <mergeCell ref="G502"/>
    <mergeCell ref="H502"/>
    <mergeCell ref="I502"/>
    <mergeCell ref="A502"/>
    <mergeCell ref="B502"/>
    <mergeCell ref="C502"/>
    <mergeCell ref="D502"/>
    <mergeCell ref="E503"/>
    <mergeCell ref="J502"/>
    <mergeCell ref="E502"/>
    <mergeCell ref="A503"/>
    <mergeCell ref="B503"/>
    <mergeCell ref="C503"/>
    <mergeCell ref="D501"/>
    <mergeCell ref="J501"/>
    <mergeCell ref="K501"/>
    <mergeCell ref="N501"/>
    <mergeCell ref="F501"/>
    <mergeCell ref="G501"/>
    <mergeCell ref="H501"/>
    <mergeCell ref="I501"/>
    <mergeCell ref="K500"/>
    <mergeCell ref="N500"/>
    <mergeCell ref="F500"/>
    <mergeCell ref="G500"/>
    <mergeCell ref="H500"/>
    <mergeCell ref="I500"/>
    <mergeCell ref="A500"/>
    <mergeCell ref="B500"/>
    <mergeCell ref="C500"/>
    <mergeCell ref="D500"/>
    <mergeCell ref="E501"/>
    <mergeCell ref="J500"/>
    <mergeCell ref="E500"/>
    <mergeCell ref="A501"/>
    <mergeCell ref="B501"/>
    <mergeCell ref="C501"/>
    <mergeCell ref="D507"/>
    <mergeCell ref="J507"/>
    <mergeCell ref="K507"/>
    <mergeCell ref="N507"/>
    <mergeCell ref="F507"/>
    <mergeCell ref="G507"/>
    <mergeCell ref="H507"/>
    <mergeCell ref="I507"/>
    <mergeCell ref="K506"/>
    <mergeCell ref="N506"/>
    <mergeCell ref="F506"/>
    <mergeCell ref="G506"/>
    <mergeCell ref="H506"/>
    <mergeCell ref="I506"/>
    <mergeCell ref="A506"/>
    <mergeCell ref="B506"/>
    <mergeCell ref="C506"/>
    <mergeCell ref="D506"/>
    <mergeCell ref="E507"/>
    <mergeCell ref="J506"/>
    <mergeCell ref="E506"/>
    <mergeCell ref="A507"/>
    <mergeCell ref="B507"/>
    <mergeCell ref="C507"/>
    <mergeCell ref="D505"/>
    <mergeCell ref="J505"/>
    <mergeCell ref="K505"/>
    <mergeCell ref="N505"/>
    <mergeCell ref="F505"/>
    <mergeCell ref="G505"/>
    <mergeCell ref="H505"/>
    <mergeCell ref="I505"/>
    <mergeCell ref="K504"/>
    <mergeCell ref="N504"/>
    <mergeCell ref="F504"/>
    <mergeCell ref="G504"/>
    <mergeCell ref="H504"/>
    <mergeCell ref="I504"/>
    <mergeCell ref="A504"/>
    <mergeCell ref="B504"/>
    <mergeCell ref="C504"/>
    <mergeCell ref="D504"/>
    <mergeCell ref="E505"/>
    <mergeCell ref="J504"/>
    <mergeCell ref="E504"/>
    <mergeCell ref="A505"/>
    <mergeCell ref="B505"/>
    <mergeCell ref="C505"/>
    <mergeCell ref="D511"/>
    <mergeCell ref="J511"/>
    <mergeCell ref="K511"/>
    <mergeCell ref="N511"/>
    <mergeCell ref="F511"/>
    <mergeCell ref="G511"/>
    <mergeCell ref="H511"/>
    <mergeCell ref="I511"/>
    <mergeCell ref="K510"/>
    <mergeCell ref="N510"/>
    <mergeCell ref="F510"/>
    <mergeCell ref="G510"/>
    <mergeCell ref="H510"/>
    <mergeCell ref="I510"/>
    <mergeCell ref="A510"/>
    <mergeCell ref="B510"/>
    <mergeCell ref="C510"/>
    <mergeCell ref="D510"/>
    <mergeCell ref="E511"/>
    <mergeCell ref="J510"/>
    <mergeCell ref="E510"/>
    <mergeCell ref="A511"/>
    <mergeCell ref="B511"/>
    <mergeCell ref="C511"/>
    <mergeCell ref="D509"/>
    <mergeCell ref="J509"/>
    <mergeCell ref="K509"/>
    <mergeCell ref="N509"/>
    <mergeCell ref="F509"/>
    <mergeCell ref="G509"/>
    <mergeCell ref="H509"/>
    <mergeCell ref="I509"/>
    <mergeCell ref="K508"/>
    <mergeCell ref="N508"/>
    <mergeCell ref="F508"/>
    <mergeCell ref="G508"/>
    <mergeCell ref="H508"/>
    <mergeCell ref="I508"/>
    <mergeCell ref="A508"/>
    <mergeCell ref="B508"/>
    <mergeCell ref="C508"/>
    <mergeCell ref="D508"/>
    <mergeCell ref="E509"/>
    <mergeCell ref="J508"/>
    <mergeCell ref="E508"/>
    <mergeCell ref="A509"/>
    <mergeCell ref="B509"/>
    <mergeCell ref="C509"/>
    <mergeCell ref="D515"/>
    <mergeCell ref="J515"/>
    <mergeCell ref="K515"/>
    <mergeCell ref="N515"/>
    <mergeCell ref="F515"/>
    <mergeCell ref="G515"/>
    <mergeCell ref="H515"/>
    <mergeCell ref="I515"/>
    <mergeCell ref="K514"/>
    <mergeCell ref="N514"/>
    <mergeCell ref="F514"/>
    <mergeCell ref="G514"/>
    <mergeCell ref="H514"/>
    <mergeCell ref="I514"/>
    <mergeCell ref="A514"/>
    <mergeCell ref="B514"/>
    <mergeCell ref="C514"/>
    <mergeCell ref="D514"/>
    <mergeCell ref="E515"/>
    <mergeCell ref="J514"/>
    <mergeCell ref="E514"/>
    <mergeCell ref="A515"/>
    <mergeCell ref="B515"/>
    <mergeCell ref="C515"/>
    <mergeCell ref="D513"/>
    <mergeCell ref="J513"/>
    <mergeCell ref="K513"/>
    <mergeCell ref="N513"/>
    <mergeCell ref="F513"/>
    <mergeCell ref="G513"/>
    <mergeCell ref="H513"/>
    <mergeCell ref="I513"/>
    <mergeCell ref="K512"/>
    <mergeCell ref="N512"/>
    <mergeCell ref="F512"/>
    <mergeCell ref="G512"/>
    <mergeCell ref="H512"/>
    <mergeCell ref="I512"/>
    <mergeCell ref="A512"/>
    <mergeCell ref="B512"/>
    <mergeCell ref="C512"/>
    <mergeCell ref="D512"/>
    <mergeCell ref="E513"/>
    <mergeCell ref="J512"/>
    <mergeCell ref="E512"/>
    <mergeCell ref="A513"/>
    <mergeCell ref="B513"/>
    <mergeCell ref="C513"/>
    <mergeCell ref="D519"/>
    <mergeCell ref="J519"/>
    <mergeCell ref="K519"/>
    <mergeCell ref="N519"/>
    <mergeCell ref="F519"/>
    <mergeCell ref="G519"/>
    <mergeCell ref="H519"/>
    <mergeCell ref="I519"/>
    <mergeCell ref="K518"/>
    <mergeCell ref="N518"/>
    <mergeCell ref="F518"/>
    <mergeCell ref="G518"/>
    <mergeCell ref="H518"/>
    <mergeCell ref="I518"/>
    <mergeCell ref="A518"/>
    <mergeCell ref="B518"/>
    <mergeCell ref="C518"/>
    <mergeCell ref="D518"/>
    <mergeCell ref="E519"/>
    <mergeCell ref="J518"/>
    <mergeCell ref="E518"/>
    <mergeCell ref="A519"/>
    <mergeCell ref="B519"/>
    <mergeCell ref="C519"/>
    <mergeCell ref="D517"/>
    <mergeCell ref="J517"/>
    <mergeCell ref="K517"/>
    <mergeCell ref="N517"/>
    <mergeCell ref="F517"/>
    <mergeCell ref="G517"/>
    <mergeCell ref="H517"/>
    <mergeCell ref="I517"/>
    <mergeCell ref="K516"/>
    <mergeCell ref="N516"/>
    <mergeCell ref="F516"/>
    <mergeCell ref="G516"/>
    <mergeCell ref="H516"/>
    <mergeCell ref="I516"/>
    <mergeCell ref="A516"/>
    <mergeCell ref="B516"/>
    <mergeCell ref="C516"/>
    <mergeCell ref="D516"/>
    <mergeCell ref="E517"/>
    <mergeCell ref="J516"/>
    <mergeCell ref="E516"/>
    <mergeCell ref="A517"/>
    <mergeCell ref="B517"/>
    <mergeCell ref="C517"/>
    <mergeCell ref="D523"/>
    <mergeCell ref="J523"/>
    <mergeCell ref="K523"/>
    <mergeCell ref="N523"/>
    <mergeCell ref="F523"/>
    <mergeCell ref="G523"/>
    <mergeCell ref="H523"/>
    <mergeCell ref="I523"/>
    <mergeCell ref="K522"/>
    <mergeCell ref="N522"/>
    <mergeCell ref="F522"/>
    <mergeCell ref="G522"/>
    <mergeCell ref="H522"/>
    <mergeCell ref="I522"/>
    <mergeCell ref="A522"/>
    <mergeCell ref="B522"/>
    <mergeCell ref="C522"/>
    <mergeCell ref="D522"/>
    <mergeCell ref="E523"/>
    <mergeCell ref="J522"/>
    <mergeCell ref="E522"/>
    <mergeCell ref="A523"/>
    <mergeCell ref="B523"/>
    <mergeCell ref="C523"/>
    <mergeCell ref="D521"/>
    <mergeCell ref="J521"/>
    <mergeCell ref="K521"/>
    <mergeCell ref="N521"/>
    <mergeCell ref="F521"/>
    <mergeCell ref="G521"/>
    <mergeCell ref="H521"/>
    <mergeCell ref="I521"/>
    <mergeCell ref="K520"/>
    <mergeCell ref="N520"/>
    <mergeCell ref="F520"/>
    <mergeCell ref="G520"/>
    <mergeCell ref="H520"/>
    <mergeCell ref="I520"/>
    <mergeCell ref="A520"/>
    <mergeCell ref="B520"/>
    <mergeCell ref="C520"/>
    <mergeCell ref="D520"/>
    <mergeCell ref="E521"/>
    <mergeCell ref="J520"/>
    <mergeCell ref="E520"/>
    <mergeCell ref="A521"/>
    <mergeCell ref="B521"/>
    <mergeCell ref="C521"/>
    <mergeCell ref="D527"/>
    <mergeCell ref="J527"/>
    <mergeCell ref="K527"/>
    <mergeCell ref="N527"/>
    <mergeCell ref="F527"/>
    <mergeCell ref="G527"/>
    <mergeCell ref="H527"/>
    <mergeCell ref="I527"/>
    <mergeCell ref="K526"/>
    <mergeCell ref="N526"/>
    <mergeCell ref="F526"/>
    <mergeCell ref="G526"/>
    <mergeCell ref="H526"/>
    <mergeCell ref="I526"/>
    <mergeCell ref="A526"/>
    <mergeCell ref="B526"/>
    <mergeCell ref="C526"/>
    <mergeCell ref="D526"/>
    <mergeCell ref="E527"/>
    <mergeCell ref="J526"/>
    <mergeCell ref="E526"/>
    <mergeCell ref="A527"/>
    <mergeCell ref="B527"/>
    <mergeCell ref="C527"/>
    <mergeCell ref="D525"/>
    <mergeCell ref="J525"/>
    <mergeCell ref="K525"/>
    <mergeCell ref="N525"/>
    <mergeCell ref="F525"/>
    <mergeCell ref="G525"/>
    <mergeCell ref="H525"/>
    <mergeCell ref="I525"/>
    <mergeCell ref="K524"/>
    <mergeCell ref="N524"/>
    <mergeCell ref="F524"/>
    <mergeCell ref="G524"/>
    <mergeCell ref="H524"/>
    <mergeCell ref="I524"/>
    <mergeCell ref="A524"/>
    <mergeCell ref="B524"/>
    <mergeCell ref="C524"/>
    <mergeCell ref="D524"/>
    <mergeCell ref="E525"/>
    <mergeCell ref="J524"/>
    <mergeCell ref="E524"/>
    <mergeCell ref="A525"/>
    <mergeCell ref="B525"/>
    <mergeCell ref="C525"/>
    <mergeCell ref="D531"/>
    <mergeCell ref="J531"/>
    <mergeCell ref="K531"/>
    <mergeCell ref="N531"/>
    <mergeCell ref="F531"/>
    <mergeCell ref="G531"/>
    <mergeCell ref="H531"/>
    <mergeCell ref="I531"/>
    <mergeCell ref="K530"/>
    <mergeCell ref="N530"/>
    <mergeCell ref="F530"/>
    <mergeCell ref="G530"/>
    <mergeCell ref="H530"/>
    <mergeCell ref="I530"/>
    <mergeCell ref="A530"/>
    <mergeCell ref="B530"/>
    <mergeCell ref="C530"/>
    <mergeCell ref="D530"/>
    <mergeCell ref="E531"/>
    <mergeCell ref="J530"/>
    <mergeCell ref="E530"/>
    <mergeCell ref="A531"/>
    <mergeCell ref="B531"/>
    <mergeCell ref="C531"/>
    <mergeCell ref="D529"/>
    <mergeCell ref="J529"/>
    <mergeCell ref="K529"/>
    <mergeCell ref="N529"/>
    <mergeCell ref="F529"/>
    <mergeCell ref="G529"/>
    <mergeCell ref="H529"/>
    <mergeCell ref="I529"/>
    <mergeCell ref="K528"/>
    <mergeCell ref="N528"/>
    <mergeCell ref="F528"/>
    <mergeCell ref="G528"/>
    <mergeCell ref="H528"/>
    <mergeCell ref="I528"/>
    <mergeCell ref="A528"/>
    <mergeCell ref="B528"/>
    <mergeCell ref="C528"/>
    <mergeCell ref="D528"/>
    <mergeCell ref="E529"/>
    <mergeCell ref="J528"/>
    <mergeCell ref="E528"/>
    <mergeCell ref="A529"/>
    <mergeCell ref="B529"/>
    <mergeCell ref="C529"/>
    <mergeCell ref="D535"/>
    <mergeCell ref="J535"/>
    <mergeCell ref="K535"/>
    <mergeCell ref="N535"/>
    <mergeCell ref="F535"/>
    <mergeCell ref="G535"/>
    <mergeCell ref="H535"/>
    <mergeCell ref="I535"/>
    <mergeCell ref="K534"/>
    <mergeCell ref="N534"/>
    <mergeCell ref="F534"/>
    <mergeCell ref="G534"/>
    <mergeCell ref="H534"/>
    <mergeCell ref="I534"/>
    <mergeCell ref="A534"/>
    <mergeCell ref="B534"/>
    <mergeCell ref="C534"/>
    <mergeCell ref="D534"/>
    <mergeCell ref="E535"/>
    <mergeCell ref="J534"/>
    <mergeCell ref="E534"/>
    <mergeCell ref="A535"/>
    <mergeCell ref="B535"/>
    <mergeCell ref="C535"/>
    <mergeCell ref="D533"/>
    <mergeCell ref="J533"/>
    <mergeCell ref="K533"/>
    <mergeCell ref="N533"/>
    <mergeCell ref="F533"/>
    <mergeCell ref="G533"/>
    <mergeCell ref="H533"/>
    <mergeCell ref="I533"/>
    <mergeCell ref="K532"/>
    <mergeCell ref="N532"/>
    <mergeCell ref="F532"/>
    <mergeCell ref="G532"/>
    <mergeCell ref="H532"/>
    <mergeCell ref="I532"/>
    <mergeCell ref="A532"/>
    <mergeCell ref="B532"/>
    <mergeCell ref="C532"/>
    <mergeCell ref="D532"/>
    <mergeCell ref="E533"/>
    <mergeCell ref="J532"/>
    <mergeCell ref="E532"/>
    <mergeCell ref="A533"/>
    <mergeCell ref="B533"/>
    <mergeCell ref="C533"/>
    <mergeCell ref="D539"/>
    <mergeCell ref="J539"/>
    <mergeCell ref="K539"/>
    <mergeCell ref="N539"/>
    <mergeCell ref="F539"/>
    <mergeCell ref="G539"/>
    <mergeCell ref="H539"/>
    <mergeCell ref="I539"/>
    <mergeCell ref="K538"/>
    <mergeCell ref="N538"/>
    <mergeCell ref="F538"/>
    <mergeCell ref="G538"/>
    <mergeCell ref="H538"/>
    <mergeCell ref="I538"/>
    <mergeCell ref="A538"/>
    <mergeCell ref="B538"/>
    <mergeCell ref="C538"/>
    <mergeCell ref="D538"/>
    <mergeCell ref="E539"/>
    <mergeCell ref="J538"/>
    <mergeCell ref="E538"/>
    <mergeCell ref="A539"/>
    <mergeCell ref="B539"/>
    <mergeCell ref="C539"/>
    <mergeCell ref="D537"/>
    <mergeCell ref="J537"/>
    <mergeCell ref="K537"/>
    <mergeCell ref="N537"/>
    <mergeCell ref="F537"/>
    <mergeCell ref="G537"/>
    <mergeCell ref="H537"/>
    <mergeCell ref="I537"/>
    <mergeCell ref="K536"/>
    <mergeCell ref="N536"/>
    <mergeCell ref="F536"/>
    <mergeCell ref="G536"/>
    <mergeCell ref="H536"/>
    <mergeCell ref="I536"/>
    <mergeCell ref="A536"/>
    <mergeCell ref="B536"/>
    <mergeCell ref="C536"/>
    <mergeCell ref="D536"/>
    <mergeCell ref="E537"/>
    <mergeCell ref="J536"/>
    <mergeCell ref="E536"/>
    <mergeCell ref="A537"/>
    <mergeCell ref="B537"/>
    <mergeCell ref="C537"/>
    <mergeCell ref="D543"/>
    <mergeCell ref="J543"/>
    <mergeCell ref="K543"/>
    <mergeCell ref="N543"/>
    <mergeCell ref="F543"/>
    <mergeCell ref="G543"/>
    <mergeCell ref="H543"/>
    <mergeCell ref="I543"/>
    <mergeCell ref="K542"/>
    <mergeCell ref="N542"/>
    <mergeCell ref="F542"/>
    <mergeCell ref="G542"/>
    <mergeCell ref="H542"/>
    <mergeCell ref="I542"/>
    <mergeCell ref="A542"/>
    <mergeCell ref="B542"/>
    <mergeCell ref="C542"/>
    <mergeCell ref="D542"/>
    <mergeCell ref="E543"/>
    <mergeCell ref="J542"/>
    <mergeCell ref="E542"/>
    <mergeCell ref="A543"/>
    <mergeCell ref="B543"/>
    <mergeCell ref="C543"/>
    <mergeCell ref="D541"/>
    <mergeCell ref="J541"/>
    <mergeCell ref="K541"/>
    <mergeCell ref="N541"/>
    <mergeCell ref="F541"/>
    <mergeCell ref="G541"/>
    <mergeCell ref="H541"/>
    <mergeCell ref="I541"/>
    <mergeCell ref="K540"/>
    <mergeCell ref="N540"/>
    <mergeCell ref="F540"/>
    <mergeCell ref="G540"/>
    <mergeCell ref="H540"/>
    <mergeCell ref="I540"/>
    <mergeCell ref="A540"/>
    <mergeCell ref="B540"/>
    <mergeCell ref="C540"/>
    <mergeCell ref="D540"/>
    <mergeCell ref="E541"/>
    <mergeCell ref="J540"/>
    <mergeCell ref="E540"/>
    <mergeCell ref="A541"/>
    <mergeCell ref="B541"/>
    <mergeCell ref="C541"/>
    <mergeCell ref="D547"/>
    <mergeCell ref="J547"/>
    <mergeCell ref="K547"/>
    <mergeCell ref="N547"/>
    <mergeCell ref="F547"/>
    <mergeCell ref="G547"/>
    <mergeCell ref="H547"/>
    <mergeCell ref="I547"/>
    <mergeCell ref="K546"/>
    <mergeCell ref="N546"/>
    <mergeCell ref="F546"/>
    <mergeCell ref="G546"/>
    <mergeCell ref="H546"/>
    <mergeCell ref="I546"/>
    <mergeCell ref="A546"/>
    <mergeCell ref="B546"/>
    <mergeCell ref="C546"/>
    <mergeCell ref="D546"/>
    <mergeCell ref="E547"/>
    <mergeCell ref="J546"/>
    <mergeCell ref="E546"/>
    <mergeCell ref="A547"/>
    <mergeCell ref="B547"/>
    <mergeCell ref="C547"/>
    <mergeCell ref="D545"/>
    <mergeCell ref="J545"/>
    <mergeCell ref="K545"/>
    <mergeCell ref="N545"/>
    <mergeCell ref="F545"/>
    <mergeCell ref="G545"/>
    <mergeCell ref="H545"/>
    <mergeCell ref="I545"/>
    <mergeCell ref="K544"/>
    <mergeCell ref="N544"/>
    <mergeCell ref="F544"/>
    <mergeCell ref="G544"/>
    <mergeCell ref="H544"/>
    <mergeCell ref="I544"/>
    <mergeCell ref="A544"/>
    <mergeCell ref="B544"/>
    <mergeCell ref="C544"/>
    <mergeCell ref="D544"/>
    <mergeCell ref="E545"/>
    <mergeCell ref="J544"/>
    <mergeCell ref="E544"/>
    <mergeCell ref="A545"/>
    <mergeCell ref="B545"/>
    <mergeCell ref="C545"/>
    <mergeCell ref="D551"/>
    <mergeCell ref="J551"/>
    <mergeCell ref="K551"/>
    <mergeCell ref="N551"/>
    <mergeCell ref="F551"/>
    <mergeCell ref="G551"/>
    <mergeCell ref="H551"/>
    <mergeCell ref="I551"/>
    <mergeCell ref="K550"/>
    <mergeCell ref="N550"/>
    <mergeCell ref="F550"/>
    <mergeCell ref="G550"/>
    <mergeCell ref="H550"/>
    <mergeCell ref="I550"/>
    <mergeCell ref="A550"/>
    <mergeCell ref="B550"/>
    <mergeCell ref="C550"/>
    <mergeCell ref="D550"/>
    <mergeCell ref="E551"/>
    <mergeCell ref="J550"/>
    <mergeCell ref="E550"/>
    <mergeCell ref="A551"/>
    <mergeCell ref="B551"/>
    <mergeCell ref="C551"/>
    <mergeCell ref="D549"/>
    <mergeCell ref="J549"/>
    <mergeCell ref="K549"/>
    <mergeCell ref="N549"/>
    <mergeCell ref="F549"/>
    <mergeCell ref="G549"/>
    <mergeCell ref="H549"/>
    <mergeCell ref="I549"/>
    <mergeCell ref="K548"/>
    <mergeCell ref="N548"/>
    <mergeCell ref="F548"/>
    <mergeCell ref="G548"/>
    <mergeCell ref="H548"/>
    <mergeCell ref="I548"/>
    <mergeCell ref="A548"/>
    <mergeCell ref="B548"/>
    <mergeCell ref="C548"/>
    <mergeCell ref="D548"/>
    <mergeCell ref="E549"/>
    <mergeCell ref="J548"/>
    <mergeCell ref="E548"/>
    <mergeCell ref="A549"/>
    <mergeCell ref="B549"/>
    <mergeCell ref="C549"/>
    <mergeCell ref="D555"/>
    <mergeCell ref="J555"/>
    <mergeCell ref="K555"/>
    <mergeCell ref="N555"/>
    <mergeCell ref="F555"/>
    <mergeCell ref="G555"/>
    <mergeCell ref="H555"/>
    <mergeCell ref="I555"/>
    <mergeCell ref="K554"/>
    <mergeCell ref="N554"/>
    <mergeCell ref="F554"/>
    <mergeCell ref="G554"/>
    <mergeCell ref="H554"/>
    <mergeCell ref="I554"/>
    <mergeCell ref="A554"/>
    <mergeCell ref="B554"/>
    <mergeCell ref="C554"/>
    <mergeCell ref="D554"/>
    <mergeCell ref="E555"/>
    <mergeCell ref="J554"/>
    <mergeCell ref="E554"/>
    <mergeCell ref="A555"/>
    <mergeCell ref="B555"/>
    <mergeCell ref="C555"/>
    <mergeCell ref="D553"/>
    <mergeCell ref="J553"/>
    <mergeCell ref="K553"/>
    <mergeCell ref="N553"/>
    <mergeCell ref="F553"/>
    <mergeCell ref="G553"/>
    <mergeCell ref="H553"/>
    <mergeCell ref="I553"/>
    <mergeCell ref="K552"/>
    <mergeCell ref="N552"/>
    <mergeCell ref="F552"/>
    <mergeCell ref="G552"/>
    <mergeCell ref="H552"/>
    <mergeCell ref="I552"/>
    <mergeCell ref="A552"/>
    <mergeCell ref="B552"/>
    <mergeCell ref="C552"/>
    <mergeCell ref="D552"/>
    <mergeCell ref="E553"/>
    <mergeCell ref="J552"/>
    <mergeCell ref="E552"/>
    <mergeCell ref="A553"/>
    <mergeCell ref="B553"/>
    <mergeCell ref="C553"/>
    <mergeCell ref="D559"/>
    <mergeCell ref="J559"/>
    <mergeCell ref="K559"/>
    <mergeCell ref="N559"/>
    <mergeCell ref="F559"/>
    <mergeCell ref="G559"/>
    <mergeCell ref="H559"/>
    <mergeCell ref="I559"/>
    <mergeCell ref="K558"/>
    <mergeCell ref="N558"/>
    <mergeCell ref="F558"/>
    <mergeCell ref="G558"/>
    <mergeCell ref="H558"/>
    <mergeCell ref="I558"/>
    <mergeCell ref="A558"/>
    <mergeCell ref="B558"/>
    <mergeCell ref="C558"/>
    <mergeCell ref="D558"/>
    <mergeCell ref="E559"/>
    <mergeCell ref="J558"/>
    <mergeCell ref="E558"/>
    <mergeCell ref="A559"/>
    <mergeCell ref="B559"/>
    <mergeCell ref="C559"/>
    <mergeCell ref="D557"/>
    <mergeCell ref="J557"/>
    <mergeCell ref="K557"/>
    <mergeCell ref="N557"/>
    <mergeCell ref="F557"/>
    <mergeCell ref="G557"/>
    <mergeCell ref="H557"/>
    <mergeCell ref="I557"/>
    <mergeCell ref="K556"/>
    <mergeCell ref="N556"/>
    <mergeCell ref="F556"/>
    <mergeCell ref="G556"/>
    <mergeCell ref="H556"/>
    <mergeCell ref="I556"/>
    <mergeCell ref="A556"/>
    <mergeCell ref="B556"/>
    <mergeCell ref="C556"/>
    <mergeCell ref="D556"/>
    <mergeCell ref="E557"/>
    <mergeCell ref="J556"/>
    <mergeCell ref="E556"/>
    <mergeCell ref="A557"/>
    <mergeCell ref="B557"/>
    <mergeCell ref="C557"/>
    <mergeCell ref="D563"/>
    <mergeCell ref="J563"/>
    <mergeCell ref="K563"/>
    <mergeCell ref="N563"/>
    <mergeCell ref="F563"/>
    <mergeCell ref="G563"/>
    <mergeCell ref="H563"/>
    <mergeCell ref="I563"/>
    <mergeCell ref="K562"/>
    <mergeCell ref="N562"/>
    <mergeCell ref="F562"/>
    <mergeCell ref="G562"/>
    <mergeCell ref="H562"/>
    <mergeCell ref="I562"/>
    <mergeCell ref="A562"/>
    <mergeCell ref="B562"/>
    <mergeCell ref="C562"/>
    <mergeCell ref="D562"/>
    <mergeCell ref="E563"/>
    <mergeCell ref="J562"/>
    <mergeCell ref="E562"/>
    <mergeCell ref="A563"/>
    <mergeCell ref="B563"/>
    <mergeCell ref="C563"/>
    <mergeCell ref="D561"/>
    <mergeCell ref="J561"/>
    <mergeCell ref="K561"/>
    <mergeCell ref="N561"/>
    <mergeCell ref="F561"/>
    <mergeCell ref="G561"/>
    <mergeCell ref="H561"/>
    <mergeCell ref="I561"/>
    <mergeCell ref="K560"/>
    <mergeCell ref="N560"/>
    <mergeCell ref="F560"/>
    <mergeCell ref="G560"/>
    <mergeCell ref="H560"/>
    <mergeCell ref="I560"/>
    <mergeCell ref="A560"/>
    <mergeCell ref="B560"/>
    <mergeCell ref="C560"/>
    <mergeCell ref="D560"/>
    <mergeCell ref="E561"/>
    <mergeCell ref="J560"/>
    <mergeCell ref="E560"/>
    <mergeCell ref="A561"/>
    <mergeCell ref="B561"/>
    <mergeCell ref="C561"/>
    <mergeCell ref="D567"/>
    <mergeCell ref="J567"/>
    <mergeCell ref="K567"/>
    <mergeCell ref="N567"/>
    <mergeCell ref="F567"/>
    <mergeCell ref="G567"/>
    <mergeCell ref="H567"/>
    <mergeCell ref="I567"/>
    <mergeCell ref="K566"/>
    <mergeCell ref="N566"/>
    <mergeCell ref="F566"/>
    <mergeCell ref="G566"/>
    <mergeCell ref="H566"/>
    <mergeCell ref="I566"/>
    <mergeCell ref="A566"/>
    <mergeCell ref="B566"/>
    <mergeCell ref="C566"/>
    <mergeCell ref="D566"/>
    <mergeCell ref="E567"/>
    <mergeCell ref="J566"/>
    <mergeCell ref="E566"/>
    <mergeCell ref="A567"/>
    <mergeCell ref="B567"/>
    <mergeCell ref="C567"/>
    <mergeCell ref="D565"/>
    <mergeCell ref="J565"/>
    <mergeCell ref="K565"/>
    <mergeCell ref="N565"/>
    <mergeCell ref="F565"/>
    <mergeCell ref="G565"/>
    <mergeCell ref="H565"/>
    <mergeCell ref="I565"/>
    <mergeCell ref="K564"/>
    <mergeCell ref="N564"/>
    <mergeCell ref="F564"/>
    <mergeCell ref="G564"/>
    <mergeCell ref="H564"/>
    <mergeCell ref="I564"/>
    <mergeCell ref="A564"/>
    <mergeCell ref="B564"/>
    <mergeCell ref="C564"/>
    <mergeCell ref="D564"/>
    <mergeCell ref="E565"/>
    <mergeCell ref="J564"/>
    <mergeCell ref="E564"/>
    <mergeCell ref="A565"/>
    <mergeCell ref="B565"/>
    <mergeCell ref="C565"/>
    <mergeCell ref="D571"/>
    <mergeCell ref="J571"/>
    <mergeCell ref="K571"/>
    <mergeCell ref="N571"/>
    <mergeCell ref="F571"/>
    <mergeCell ref="G571"/>
    <mergeCell ref="H571"/>
    <mergeCell ref="I571"/>
    <mergeCell ref="K570"/>
    <mergeCell ref="N570"/>
    <mergeCell ref="F570"/>
    <mergeCell ref="G570"/>
    <mergeCell ref="H570"/>
    <mergeCell ref="I570"/>
    <mergeCell ref="A570"/>
    <mergeCell ref="B570"/>
    <mergeCell ref="C570"/>
    <mergeCell ref="D570"/>
    <mergeCell ref="E571"/>
    <mergeCell ref="J570"/>
    <mergeCell ref="E570"/>
    <mergeCell ref="A571"/>
    <mergeCell ref="B571"/>
    <mergeCell ref="C571"/>
    <mergeCell ref="D569"/>
    <mergeCell ref="J569"/>
    <mergeCell ref="K569"/>
    <mergeCell ref="N569"/>
    <mergeCell ref="F569"/>
    <mergeCell ref="G569"/>
    <mergeCell ref="H569"/>
    <mergeCell ref="I569"/>
    <mergeCell ref="K568"/>
    <mergeCell ref="N568"/>
    <mergeCell ref="F568"/>
    <mergeCell ref="G568"/>
    <mergeCell ref="H568"/>
    <mergeCell ref="I568"/>
    <mergeCell ref="A568"/>
    <mergeCell ref="B568"/>
    <mergeCell ref="C568"/>
    <mergeCell ref="D568"/>
    <mergeCell ref="E569"/>
    <mergeCell ref="J568"/>
    <mergeCell ref="E568"/>
    <mergeCell ref="A569"/>
    <mergeCell ref="B569"/>
    <mergeCell ref="C569"/>
    <mergeCell ref="D575"/>
    <mergeCell ref="J575"/>
    <mergeCell ref="K575"/>
    <mergeCell ref="N575"/>
    <mergeCell ref="F575"/>
    <mergeCell ref="G575"/>
    <mergeCell ref="H575"/>
    <mergeCell ref="I575"/>
    <mergeCell ref="K574"/>
    <mergeCell ref="N574"/>
    <mergeCell ref="F574"/>
    <mergeCell ref="G574"/>
    <mergeCell ref="H574"/>
    <mergeCell ref="I574"/>
    <mergeCell ref="A574"/>
    <mergeCell ref="B574"/>
    <mergeCell ref="C574"/>
    <mergeCell ref="D574"/>
    <mergeCell ref="E575"/>
    <mergeCell ref="J574"/>
    <mergeCell ref="E574"/>
    <mergeCell ref="A575"/>
    <mergeCell ref="B575"/>
    <mergeCell ref="C575"/>
    <mergeCell ref="D573"/>
    <mergeCell ref="J573"/>
    <mergeCell ref="K573"/>
    <mergeCell ref="N573"/>
    <mergeCell ref="F573"/>
    <mergeCell ref="G573"/>
    <mergeCell ref="H573"/>
    <mergeCell ref="I573"/>
    <mergeCell ref="K572"/>
    <mergeCell ref="N572"/>
    <mergeCell ref="F572"/>
    <mergeCell ref="G572"/>
    <mergeCell ref="H572"/>
    <mergeCell ref="I572"/>
    <mergeCell ref="A572"/>
    <mergeCell ref="B572"/>
    <mergeCell ref="C572"/>
    <mergeCell ref="D572"/>
    <mergeCell ref="E573"/>
    <mergeCell ref="J572"/>
    <mergeCell ref="E572"/>
    <mergeCell ref="A573"/>
    <mergeCell ref="B573"/>
    <mergeCell ref="C573"/>
    <mergeCell ref="D579"/>
    <mergeCell ref="J579"/>
    <mergeCell ref="K579"/>
    <mergeCell ref="N579"/>
    <mergeCell ref="F579"/>
    <mergeCell ref="G579"/>
    <mergeCell ref="H579"/>
    <mergeCell ref="I579"/>
    <mergeCell ref="K578"/>
    <mergeCell ref="N578"/>
    <mergeCell ref="F578"/>
    <mergeCell ref="G578"/>
    <mergeCell ref="H578"/>
    <mergeCell ref="I578"/>
    <mergeCell ref="A578"/>
    <mergeCell ref="B578"/>
    <mergeCell ref="C578"/>
    <mergeCell ref="D578"/>
    <mergeCell ref="E579"/>
    <mergeCell ref="J578"/>
    <mergeCell ref="E578"/>
    <mergeCell ref="A579"/>
    <mergeCell ref="B579"/>
    <mergeCell ref="C579"/>
    <mergeCell ref="D577"/>
    <mergeCell ref="J577"/>
    <mergeCell ref="K577"/>
    <mergeCell ref="N577"/>
    <mergeCell ref="F577"/>
    <mergeCell ref="G577"/>
    <mergeCell ref="H577"/>
    <mergeCell ref="I577"/>
    <mergeCell ref="K576"/>
    <mergeCell ref="N576"/>
    <mergeCell ref="F576"/>
    <mergeCell ref="G576"/>
    <mergeCell ref="H576"/>
    <mergeCell ref="I576"/>
    <mergeCell ref="A576"/>
    <mergeCell ref="B576"/>
    <mergeCell ref="C576"/>
    <mergeCell ref="D576"/>
    <mergeCell ref="E577"/>
    <mergeCell ref="J576"/>
    <mergeCell ref="E576"/>
    <mergeCell ref="A577"/>
    <mergeCell ref="B577"/>
    <mergeCell ref="C577"/>
    <mergeCell ref="D583"/>
    <mergeCell ref="J583"/>
    <mergeCell ref="K583"/>
    <mergeCell ref="N583"/>
    <mergeCell ref="F583"/>
    <mergeCell ref="G583"/>
    <mergeCell ref="H583"/>
    <mergeCell ref="I583"/>
    <mergeCell ref="K582"/>
    <mergeCell ref="N582"/>
    <mergeCell ref="F582"/>
    <mergeCell ref="G582"/>
    <mergeCell ref="H582"/>
    <mergeCell ref="I582"/>
    <mergeCell ref="A582"/>
    <mergeCell ref="B582"/>
    <mergeCell ref="C582"/>
    <mergeCell ref="D582"/>
    <mergeCell ref="E583"/>
    <mergeCell ref="J582"/>
    <mergeCell ref="E582"/>
    <mergeCell ref="A583"/>
    <mergeCell ref="B583"/>
    <mergeCell ref="C583"/>
    <mergeCell ref="D581"/>
    <mergeCell ref="J581"/>
    <mergeCell ref="K581"/>
    <mergeCell ref="N581"/>
    <mergeCell ref="F581"/>
    <mergeCell ref="G581"/>
    <mergeCell ref="H581"/>
    <mergeCell ref="I581"/>
    <mergeCell ref="K580"/>
    <mergeCell ref="N580"/>
    <mergeCell ref="F580"/>
    <mergeCell ref="G580"/>
    <mergeCell ref="H580"/>
    <mergeCell ref="I580"/>
    <mergeCell ref="A580"/>
    <mergeCell ref="B580"/>
    <mergeCell ref="C580"/>
    <mergeCell ref="D580"/>
    <mergeCell ref="E581"/>
    <mergeCell ref="J580"/>
    <mergeCell ref="E580"/>
    <mergeCell ref="A581"/>
    <mergeCell ref="B581"/>
    <mergeCell ref="C581"/>
    <mergeCell ref="D587"/>
    <mergeCell ref="J587"/>
    <mergeCell ref="K587"/>
    <mergeCell ref="N587"/>
    <mergeCell ref="F587"/>
    <mergeCell ref="G587"/>
    <mergeCell ref="H587"/>
    <mergeCell ref="I587"/>
    <mergeCell ref="K586"/>
    <mergeCell ref="N586"/>
    <mergeCell ref="F586"/>
    <mergeCell ref="G586"/>
    <mergeCell ref="H586"/>
    <mergeCell ref="I586"/>
    <mergeCell ref="A586"/>
    <mergeCell ref="B586"/>
    <mergeCell ref="C586"/>
    <mergeCell ref="D586"/>
    <mergeCell ref="E587"/>
    <mergeCell ref="J586"/>
    <mergeCell ref="E586"/>
    <mergeCell ref="A587"/>
    <mergeCell ref="B587"/>
    <mergeCell ref="C587"/>
    <mergeCell ref="D585"/>
    <mergeCell ref="J585"/>
    <mergeCell ref="K585"/>
    <mergeCell ref="N585"/>
    <mergeCell ref="F585"/>
    <mergeCell ref="G585"/>
    <mergeCell ref="H585"/>
    <mergeCell ref="I585"/>
    <mergeCell ref="K584"/>
    <mergeCell ref="N584"/>
    <mergeCell ref="F584"/>
    <mergeCell ref="G584"/>
    <mergeCell ref="H584"/>
    <mergeCell ref="I584"/>
    <mergeCell ref="A584"/>
    <mergeCell ref="B584"/>
    <mergeCell ref="C584"/>
    <mergeCell ref="D584"/>
    <mergeCell ref="E585"/>
    <mergeCell ref="J584"/>
    <mergeCell ref="E584"/>
    <mergeCell ref="A585"/>
    <mergeCell ref="B585"/>
    <mergeCell ref="C585"/>
    <mergeCell ref="D591"/>
    <mergeCell ref="J591"/>
    <mergeCell ref="K591"/>
    <mergeCell ref="N591"/>
    <mergeCell ref="F591"/>
    <mergeCell ref="G591"/>
    <mergeCell ref="H591"/>
    <mergeCell ref="I591"/>
    <mergeCell ref="K590"/>
    <mergeCell ref="N590"/>
    <mergeCell ref="F590"/>
    <mergeCell ref="G590"/>
    <mergeCell ref="H590"/>
    <mergeCell ref="I590"/>
    <mergeCell ref="A590"/>
    <mergeCell ref="B590"/>
    <mergeCell ref="C590"/>
    <mergeCell ref="D590"/>
    <mergeCell ref="E591"/>
    <mergeCell ref="J590"/>
    <mergeCell ref="E590"/>
    <mergeCell ref="A591"/>
    <mergeCell ref="B591"/>
    <mergeCell ref="C591"/>
    <mergeCell ref="D589"/>
    <mergeCell ref="J589"/>
    <mergeCell ref="K589"/>
    <mergeCell ref="N589"/>
    <mergeCell ref="F589"/>
    <mergeCell ref="G589"/>
    <mergeCell ref="H589"/>
    <mergeCell ref="I589"/>
    <mergeCell ref="K588"/>
    <mergeCell ref="N588"/>
    <mergeCell ref="F588"/>
    <mergeCell ref="G588"/>
    <mergeCell ref="H588"/>
    <mergeCell ref="I588"/>
    <mergeCell ref="A588"/>
    <mergeCell ref="B588"/>
    <mergeCell ref="C588"/>
    <mergeCell ref="D588"/>
    <mergeCell ref="E589"/>
    <mergeCell ref="J588"/>
    <mergeCell ref="E588"/>
    <mergeCell ref="A589"/>
    <mergeCell ref="B589"/>
    <mergeCell ref="C589"/>
    <mergeCell ref="D595"/>
    <mergeCell ref="J595"/>
    <mergeCell ref="K595"/>
    <mergeCell ref="N595"/>
    <mergeCell ref="F595"/>
    <mergeCell ref="G595"/>
    <mergeCell ref="H595"/>
    <mergeCell ref="I595"/>
    <mergeCell ref="K594"/>
    <mergeCell ref="N594"/>
    <mergeCell ref="F594"/>
    <mergeCell ref="G594"/>
    <mergeCell ref="H594"/>
    <mergeCell ref="I594"/>
    <mergeCell ref="A594"/>
    <mergeCell ref="B594"/>
    <mergeCell ref="C594"/>
    <mergeCell ref="D594"/>
    <mergeCell ref="E595"/>
    <mergeCell ref="J594"/>
    <mergeCell ref="E594"/>
    <mergeCell ref="A595"/>
    <mergeCell ref="B595"/>
    <mergeCell ref="C595"/>
    <mergeCell ref="D593"/>
    <mergeCell ref="J593"/>
    <mergeCell ref="K593"/>
    <mergeCell ref="N593"/>
    <mergeCell ref="F593"/>
    <mergeCell ref="G593"/>
    <mergeCell ref="H593"/>
    <mergeCell ref="I593"/>
    <mergeCell ref="K592"/>
    <mergeCell ref="N592"/>
    <mergeCell ref="F592"/>
    <mergeCell ref="G592"/>
    <mergeCell ref="H592"/>
    <mergeCell ref="I592"/>
    <mergeCell ref="A592"/>
    <mergeCell ref="B592"/>
    <mergeCell ref="C592"/>
    <mergeCell ref="D592"/>
    <mergeCell ref="E593"/>
    <mergeCell ref="J592"/>
    <mergeCell ref="E592"/>
    <mergeCell ref="A593"/>
    <mergeCell ref="B593"/>
    <mergeCell ref="C593"/>
    <mergeCell ref="D599"/>
    <mergeCell ref="J599"/>
    <mergeCell ref="K599"/>
    <mergeCell ref="N599"/>
    <mergeCell ref="F599"/>
    <mergeCell ref="G599"/>
    <mergeCell ref="H599"/>
    <mergeCell ref="I599"/>
    <mergeCell ref="K598"/>
    <mergeCell ref="N598"/>
    <mergeCell ref="F598"/>
    <mergeCell ref="G598"/>
    <mergeCell ref="H598"/>
    <mergeCell ref="I598"/>
    <mergeCell ref="A598"/>
    <mergeCell ref="B598"/>
    <mergeCell ref="C598"/>
    <mergeCell ref="D598"/>
    <mergeCell ref="E599"/>
    <mergeCell ref="J598"/>
    <mergeCell ref="E598"/>
    <mergeCell ref="A599"/>
    <mergeCell ref="B599"/>
    <mergeCell ref="C599"/>
    <mergeCell ref="D597"/>
    <mergeCell ref="J597"/>
    <mergeCell ref="K597"/>
    <mergeCell ref="N597"/>
    <mergeCell ref="F597"/>
    <mergeCell ref="G597"/>
    <mergeCell ref="H597"/>
    <mergeCell ref="I597"/>
    <mergeCell ref="K596"/>
    <mergeCell ref="N596"/>
    <mergeCell ref="F596"/>
    <mergeCell ref="G596"/>
    <mergeCell ref="H596"/>
    <mergeCell ref="I596"/>
    <mergeCell ref="A596"/>
    <mergeCell ref="B596"/>
    <mergeCell ref="C596"/>
    <mergeCell ref="D596"/>
    <mergeCell ref="E597"/>
    <mergeCell ref="J596"/>
    <mergeCell ref="E596"/>
    <mergeCell ref="A597"/>
    <mergeCell ref="B597"/>
    <mergeCell ref="C597"/>
    <mergeCell ref="D603"/>
    <mergeCell ref="J603"/>
    <mergeCell ref="K603"/>
    <mergeCell ref="N603"/>
    <mergeCell ref="F603"/>
    <mergeCell ref="G603"/>
    <mergeCell ref="H603"/>
    <mergeCell ref="I603"/>
    <mergeCell ref="K602"/>
    <mergeCell ref="N602"/>
    <mergeCell ref="F602"/>
    <mergeCell ref="G602"/>
    <mergeCell ref="H602"/>
    <mergeCell ref="I602"/>
    <mergeCell ref="A602"/>
    <mergeCell ref="B602"/>
    <mergeCell ref="C602"/>
    <mergeCell ref="D602"/>
    <mergeCell ref="E603"/>
    <mergeCell ref="J602"/>
    <mergeCell ref="E602"/>
    <mergeCell ref="A603"/>
    <mergeCell ref="B603"/>
    <mergeCell ref="C603"/>
    <mergeCell ref="D601"/>
    <mergeCell ref="J601"/>
    <mergeCell ref="K601"/>
    <mergeCell ref="N601"/>
    <mergeCell ref="F601"/>
    <mergeCell ref="G601"/>
    <mergeCell ref="H601"/>
    <mergeCell ref="I601"/>
    <mergeCell ref="K600"/>
    <mergeCell ref="N600"/>
    <mergeCell ref="F600"/>
    <mergeCell ref="G600"/>
    <mergeCell ref="H600"/>
    <mergeCell ref="I600"/>
    <mergeCell ref="A600"/>
    <mergeCell ref="B600"/>
    <mergeCell ref="C600"/>
    <mergeCell ref="D600"/>
    <mergeCell ref="E601"/>
    <mergeCell ref="J600"/>
    <mergeCell ref="E600"/>
    <mergeCell ref="A601"/>
    <mergeCell ref="B601"/>
    <mergeCell ref="C601"/>
    <mergeCell ref="D607"/>
    <mergeCell ref="J607"/>
    <mergeCell ref="K607"/>
    <mergeCell ref="N607"/>
    <mergeCell ref="F607"/>
    <mergeCell ref="G607"/>
    <mergeCell ref="H607"/>
    <mergeCell ref="I607"/>
    <mergeCell ref="K606"/>
    <mergeCell ref="N606"/>
    <mergeCell ref="F606"/>
    <mergeCell ref="G606"/>
    <mergeCell ref="H606"/>
    <mergeCell ref="I606"/>
    <mergeCell ref="A606"/>
    <mergeCell ref="B606"/>
    <mergeCell ref="C606"/>
    <mergeCell ref="D606"/>
    <mergeCell ref="E607"/>
    <mergeCell ref="J606"/>
    <mergeCell ref="E606"/>
    <mergeCell ref="A607"/>
    <mergeCell ref="B607"/>
    <mergeCell ref="C607"/>
    <mergeCell ref="D605"/>
    <mergeCell ref="J605"/>
    <mergeCell ref="K605"/>
    <mergeCell ref="N605"/>
    <mergeCell ref="F605"/>
    <mergeCell ref="G605"/>
    <mergeCell ref="H605"/>
    <mergeCell ref="I605"/>
    <mergeCell ref="K604"/>
    <mergeCell ref="N604"/>
    <mergeCell ref="F604"/>
    <mergeCell ref="G604"/>
    <mergeCell ref="H604"/>
    <mergeCell ref="I604"/>
    <mergeCell ref="A604"/>
    <mergeCell ref="B604"/>
    <mergeCell ref="C604"/>
    <mergeCell ref="D604"/>
    <mergeCell ref="E605"/>
    <mergeCell ref="J604"/>
    <mergeCell ref="E604"/>
    <mergeCell ref="A605"/>
    <mergeCell ref="B605"/>
    <mergeCell ref="C605"/>
    <mergeCell ref="D611"/>
    <mergeCell ref="J611"/>
    <mergeCell ref="K611"/>
    <mergeCell ref="N611"/>
    <mergeCell ref="F611"/>
    <mergeCell ref="G611"/>
    <mergeCell ref="H611"/>
    <mergeCell ref="I611"/>
    <mergeCell ref="K610"/>
    <mergeCell ref="N610"/>
    <mergeCell ref="F610"/>
    <mergeCell ref="G610"/>
    <mergeCell ref="H610"/>
    <mergeCell ref="I610"/>
    <mergeCell ref="A610"/>
    <mergeCell ref="B610"/>
    <mergeCell ref="C610"/>
    <mergeCell ref="D610"/>
    <mergeCell ref="E611"/>
    <mergeCell ref="J610"/>
    <mergeCell ref="E610"/>
    <mergeCell ref="A611"/>
    <mergeCell ref="B611"/>
    <mergeCell ref="C611"/>
    <mergeCell ref="D609"/>
    <mergeCell ref="J609"/>
    <mergeCell ref="K609"/>
    <mergeCell ref="N609"/>
    <mergeCell ref="F609"/>
    <mergeCell ref="G609"/>
    <mergeCell ref="H609"/>
    <mergeCell ref="I609"/>
    <mergeCell ref="K608"/>
    <mergeCell ref="N608"/>
    <mergeCell ref="F608"/>
    <mergeCell ref="G608"/>
    <mergeCell ref="H608"/>
    <mergeCell ref="I608"/>
    <mergeCell ref="A608"/>
    <mergeCell ref="B608"/>
    <mergeCell ref="C608"/>
    <mergeCell ref="D608"/>
    <mergeCell ref="E609"/>
    <mergeCell ref="J608"/>
    <mergeCell ref="E608"/>
    <mergeCell ref="A609"/>
    <mergeCell ref="B609"/>
    <mergeCell ref="C609"/>
    <mergeCell ref="D615"/>
    <mergeCell ref="J615"/>
    <mergeCell ref="K615"/>
    <mergeCell ref="N615"/>
    <mergeCell ref="F615"/>
    <mergeCell ref="G615"/>
    <mergeCell ref="H615"/>
    <mergeCell ref="I615"/>
    <mergeCell ref="K614"/>
    <mergeCell ref="N614"/>
    <mergeCell ref="F614"/>
    <mergeCell ref="G614"/>
    <mergeCell ref="H614"/>
    <mergeCell ref="I614"/>
    <mergeCell ref="A614"/>
    <mergeCell ref="B614"/>
    <mergeCell ref="C614"/>
    <mergeCell ref="D614"/>
    <mergeCell ref="E615"/>
    <mergeCell ref="J614"/>
    <mergeCell ref="E614"/>
    <mergeCell ref="A615"/>
    <mergeCell ref="B615"/>
    <mergeCell ref="C615"/>
    <mergeCell ref="D613"/>
    <mergeCell ref="J613"/>
    <mergeCell ref="K613"/>
    <mergeCell ref="N613"/>
    <mergeCell ref="F613"/>
    <mergeCell ref="G613"/>
    <mergeCell ref="H613"/>
    <mergeCell ref="I613"/>
    <mergeCell ref="K612"/>
    <mergeCell ref="N612"/>
    <mergeCell ref="F612"/>
    <mergeCell ref="G612"/>
    <mergeCell ref="H612"/>
    <mergeCell ref="I612"/>
    <mergeCell ref="A612"/>
    <mergeCell ref="B612"/>
    <mergeCell ref="C612"/>
    <mergeCell ref="D612"/>
    <mergeCell ref="E613"/>
    <mergeCell ref="J612"/>
    <mergeCell ref="E612"/>
    <mergeCell ref="A613"/>
    <mergeCell ref="B613"/>
    <mergeCell ref="C613"/>
    <mergeCell ref="D619"/>
    <mergeCell ref="J619"/>
    <mergeCell ref="K619"/>
    <mergeCell ref="N619"/>
    <mergeCell ref="F619"/>
    <mergeCell ref="G619"/>
    <mergeCell ref="H619"/>
    <mergeCell ref="I619"/>
    <mergeCell ref="K618"/>
    <mergeCell ref="N618"/>
    <mergeCell ref="F618"/>
    <mergeCell ref="G618"/>
    <mergeCell ref="H618"/>
    <mergeCell ref="I618"/>
    <mergeCell ref="A618"/>
    <mergeCell ref="B618"/>
    <mergeCell ref="C618"/>
    <mergeCell ref="D618"/>
    <mergeCell ref="E619"/>
    <mergeCell ref="J618"/>
    <mergeCell ref="E618"/>
    <mergeCell ref="A619"/>
    <mergeCell ref="B619"/>
    <mergeCell ref="C619"/>
    <mergeCell ref="D617"/>
    <mergeCell ref="J617"/>
    <mergeCell ref="K617"/>
    <mergeCell ref="N617"/>
    <mergeCell ref="F617"/>
    <mergeCell ref="G617"/>
    <mergeCell ref="H617"/>
    <mergeCell ref="I617"/>
    <mergeCell ref="K616"/>
    <mergeCell ref="N616"/>
    <mergeCell ref="F616"/>
    <mergeCell ref="G616"/>
    <mergeCell ref="H616"/>
    <mergeCell ref="I616"/>
    <mergeCell ref="A616"/>
    <mergeCell ref="B616"/>
    <mergeCell ref="C616"/>
    <mergeCell ref="D616"/>
    <mergeCell ref="E617"/>
    <mergeCell ref="J616"/>
    <mergeCell ref="E616"/>
    <mergeCell ref="A617"/>
    <mergeCell ref="B617"/>
    <mergeCell ref="C617"/>
    <mergeCell ref="D623"/>
    <mergeCell ref="J623"/>
    <mergeCell ref="K623"/>
    <mergeCell ref="N623"/>
    <mergeCell ref="F623"/>
    <mergeCell ref="G623"/>
    <mergeCell ref="H623"/>
    <mergeCell ref="I623"/>
    <mergeCell ref="K622"/>
    <mergeCell ref="N622"/>
    <mergeCell ref="F622"/>
    <mergeCell ref="G622"/>
    <mergeCell ref="H622"/>
    <mergeCell ref="I622"/>
    <mergeCell ref="A622"/>
    <mergeCell ref="B622"/>
    <mergeCell ref="C622"/>
    <mergeCell ref="D622"/>
    <mergeCell ref="E623"/>
    <mergeCell ref="J622"/>
    <mergeCell ref="E622"/>
    <mergeCell ref="A623"/>
    <mergeCell ref="B623"/>
    <mergeCell ref="C623"/>
    <mergeCell ref="D621"/>
    <mergeCell ref="J621"/>
    <mergeCell ref="K621"/>
    <mergeCell ref="N621"/>
    <mergeCell ref="F621"/>
    <mergeCell ref="G621"/>
    <mergeCell ref="H621"/>
    <mergeCell ref="I621"/>
    <mergeCell ref="K620"/>
    <mergeCell ref="N620"/>
    <mergeCell ref="F620"/>
    <mergeCell ref="G620"/>
    <mergeCell ref="H620"/>
    <mergeCell ref="I620"/>
    <mergeCell ref="A620"/>
    <mergeCell ref="B620"/>
    <mergeCell ref="C620"/>
    <mergeCell ref="D620"/>
    <mergeCell ref="E621"/>
    <mergeCell ref="J620"/>
    <mergeCell ref="E620"/>
    <mergeCell ref="A621"/>
    <mergeCell ref="B621"/>
    <mergeCell ref="C621"/>
    <mergeCell ref="D627"/>
    <mergeCell ref="J627"/>
    <mergeCell ref="K627"/>
    <mergeCell ref="N627"/>
    <mergeCell ref="F627"/>
    <mergeCell ref="G627"/>
    <mergeCell ref="H627"/>
    <mergeCell ref="I627"/>
    <mergeCell ref="K626"/>
    <mergeCell ref="N626"/>
    <mergeCell ref="F626"/>
    <mergeCell ref="G626"/>
    <mergeCell ref="H626"/>
    <mergeCell ref="I626"/>
    <mergeCell ref="A626"/>
    <mergeCell ref="B626"/>
    <mergeCell ref="C626"/>
    <mergeCell ref="D626"/>
    <mergeCell ref="E627"/>
    <mergeCell ref="J626"/>
    <mergeCell ref="E626"/>
    <mergeCell ref="A627"/>
    <mergeCell ref="B627"/>
    <mergeCell ref="C627"/>
    <mergeCell ref="D625"/>
    <mergeCell ref="J625"/>
    <mergeCell ref="K625"/>
    <mergeCell ref="N625"/>
    <mergeCell ref="F625"/>
    <mergeCell ref="G625"/>
    <mergeCell ref="H625"/>
    <mergeCell ref="I625"/>
    <mergeCell ref="K624"/>
    <mergeCell ref="N624"/>
    <mergeCell ref="F624"/>
    <mergeCell ref="G624"/>
    <mergeCell ref="H624"/>
    <mergeCell ref="I624"/>
    <mergeCell ref="A624"/>
    <mergeCell ref="B624"/>
    <mergeCell ref="C624"/>
    <mergeCell ref="D624"/>
    <mergeCell ref="E625"/>
    <mergeCell ref="J624"/>
    <mergeCell ref="E624"/>
    <mergeCell ref="A625"/>
    <mergeCell ref="B625"/>
    <mergeCell ref="C625"/>
    <mergeCell ref="D631"/>
    <mergeCell ref="J631"/>
    <mergeCell ref="K631"/>
    <mergeCell ref="N631"/>
    <mergeCell ref="F631"/>
    <mergeCell ref="G631"/>
    <mergeCell ref="H631"/>
    <mergeCell ref="I631"/>
    <mergeCell ref="K630"/>
    <mergeCell ref="N630"/>
    <mergeCell ref="F630"/>
    <mergeCell ref="G630"/>
    <mergeCell ref="H630"/>
    <mergeCell ref="I630"/>
    <mergeCell ref="A630"/>
    <mergeCell ref="B630"/>
    <mergeCell ref="C630"/>
    <mergeCell ref="D630"/>
    <mergeCell ref="E631"/>
    <mergeCell ref="J630"/>
    <mergeCell ref="E630"/>
    <mergeCell ref="A631"/>
    <mergeCell ref="B631"/>
    <mergeCell ref="C631"/>
    <mergeCell ref="D629"/>
    <mergeCell ref="J629"/>
    <mergeCell ref="K629"/>
    <mergeCell ref="N629"/>
    <mergeCell ref="F629"/>
    <mergeCell ref="G629"/>
    <mergeCell ref="H629"/>
    <mergeCell ref="I629"/>
    <mergeCell ref="K628"/>
    <mergeCell ref="N628"/>
    <mergeCell ref="F628"/>
    <mergeCell ref="G628"/>
    <mergeCell ref="H628"/>
    <mergeCell ref="I628"/>
    <mergeCell ref="A628"/>
    <mergeCell ref="B628"/>
    <mergeCell ref="C628"/>
    <mergeCell ref="D628"/>
    <mergeCell ref="E629"/>
    <mergeCell ref="J628"/>
    <mergeCell ref="E628"/>
    <mergeCell ref="A629"/>
    <mergeCell ref="B629"/>
    <mergeCell ref="C629"/>
    <mergeCell ref="D635"/>
    <mergeCell ref="J635"/>
    <mergeCell ref="K635"/>
    <mergeCell ref="N635"/>
    <mergeCell ref="F635"/>
    <mergeCell ref="G635"/>
    <mergeCell ref="H635"/>
    <mergeCell ref="I635"/>
    <mergeCell ref="K634"/>
    <mergeCell ref="N634"/>
    <mergeCell ref="F634"/>
    <mergeCell ref="G634"/>
    <mergeCell ref="H634"/>
    <mergeCell ref="I634"/>
    <mergeCell ref="A634"/>
    <mergeCell ref="B634"/>
    <mergeCell ref="C634"/>
    <mergeCell ref="D634"/>
    <mergeCell ref="E635"/>
    <mergeCell ref="J634"/>
    <mergeCell ref="E634"/>
    <mergeCell ref="A635"/>
    <mergeCell ref="B635"/>
    <mergeCell ref="C635"/>
    <mergeCell ref="D633"/>
    <mergeCell ref="J633"/>
    <mergeCell ref="K633"/>
    <mergeCell ref="N633"/>
    <mergeCell ref="F633"/>
    <mergeCell ref="G633"/>
    <mergeCell ref="H633"/>
    <mergeCell ref="I633"/>
    <mergeCell ref="K632"/>
    <mergeCell ref="N632"/>
    <mergeCell ref="F632"/>
    <mergeCell ref="G632"/>
    <mergeCell ref="H632"/>
    <mergeCell ref="I632"/>
    <mergeCell ref="A632"/>
    <mergeCell ref="B632"/>
    <mergeCell ref="C632"/>
    <mergeCell ref="D632"/>
    <mergeCell ref="E633"/>
    <mergeCell ref="J632"/>
    <mergeCell ref="E632"/>
    <mergeCell ref="A633"/>
    <mergeCell ref="B633"/>
    <mergeCell ref="C633"/>
    <mergeCell ref="D639"/>
    <mergeCell ref="J639"/>
    <mergeCell ref="K639"/>
    <mergeCell ref="N639"/>
    <mergeCell ref="F639"/>
    <mergeCell ref="G639"/>
    <mergeCell ref="H639"/>
    <mergeCell ref="I639"/>
    <mergeCell ref="K638"/>
    <mergeCell ref="N638"/>
    <mergeCell ref="F638"/>
    <mergeCell ref="G638"/>
    <mergeCell ref="H638"/>
    <mergeCell ref="I638"/>
    <mergeCell ref="A638"/>
    <mergeCell ref="B638"/>
    <mergeCell ref="C638"/>
    <mergeCell ref="D638"/>
    <mergeCell ref="E639"/>
    <mergeCell ref="J638"/>
    <mergeCell ref="E638"/>
    <mergeCell ref="A639"/>
    <mergeCell ref="B639"/>
    <mergeCell ref="C639"/>
    <mergeCell ref="D637"/>
    <mergeCell ref="J637"/>
    <mergeCell ref="K637"/>
    <mergeCell ref="N637"/>
    <mergeCell ref="F637"/>
    <mergeCell ref="G637"/>
    <mergeCell ref="H637"/>
    <mergeCell ref="I637"/>
    <mergeCell ref="K636"/>
    <mergeCell ref="N636"/>
    <mergeCell ref="F636"/>
    <mergeCell ref="G636"/>
    <mergeCell ref="H636"/>
    <mergeCell ref="I636"/>
    <mergeCell ref="A636"/>
    <mergeCell ref="B636"/>
    <mergeCell ref="C636"/>
    <mergeCell ref="D636"/>
    <mergeCell ref="E637"/>
    <mergeCell ref="J636"/>
    <mergeCell ref="E636"/>
    <mergeCell ref="A637"/>
    <mergeCell ref="B637"/>
    <mergeCell ref="C637"/>
    <mergeCell ref="D643"/>
    <mergeCell ref="J643"/>
    <mergeCell ref="K643"/>
    <mergeCell ref="N643"/>
    <mergeCell ref="F643"/>
    <mergeCell ref="G643"/>
    <mergeCell ref="H643"/>
    <mergeCell ref="I643"/>
    <mergeCell ref="K642"/>
    <mergeCell ref="N642"/>
    <mergeCell ref="F642"/>
    <mergeCell ref="G642"/>
    <mergeCell ref="H642"/>
    <mergeCell ref="I642"/>
    <mergeCell ref="A642"/>
    <mergeCell ref="B642"/>
    <mergeCell ref="C642"/>
    <mergeCell ref="D642"/>
    <mergeCell ref="E643"/>
    <mergeCell ref="J642"/>
    <mergeCell ref="E642"/>
    <mergeCell ref="A643"/>
    <mergeCell ref="B643"/>
    <mergeCell ref="C643"/>
    <mergeCell ref="D641"/>
    <mergeCell ref="J641"/>
    <mergeCell ref="K641"/>
    <mergeCell ref="N641"/>
    <mergeCell ref="F641"/>
    <mergeCell ref="G641"/>
    <mergeCell ref="H641"/>
    <mergeCell ref="I641"/>
    <mergeCell ref="K640"/>
    <mergeCell ref="N640"/>
    <mergeCell ref="F640"/>
    <mergeCell ref="G640"/>
    <mergeCell ref="H640"/>
    <mergeCell ref="I640"/>
    <mergeCell ref="A640"/>
    <mergeCell ref="B640"/>
    <mergeCell ref="C640"/>
    <mergeCell ref="D640"/>
    <mergeCell ref="E641"/>
    <mergeCell ref="J640"/>
    <mergeCell ref="E640"/>
    <mergeCell ref="A641"/>
    <mergeCell ref="B641"/>
    <mergeCell ref="C641"/>
    <mergeCell ref="D647"/>
    <mergeCell ref="J647"/>
    <mergeCell ref="K647"/>
    <mergeCell ref="N647"/>
    <mergeCell ref="F647"/>
    <mergeCell ref="G647"/>
    <mergeCell ref="H647"/>
    <mergeCell ref="I647"/>
    <mergeCell ref="K646"/>
    <mergeCell ref="N646"/>
    <mergeCell ref="F646"/>
    <mergeCell ref="G646"/>
    <mergeCell ref="H646"/>
    <mergeCell ref="I646"/>
    <mergeCell ref="A646"/>
    <mergeCell ref="B646"/>
    <mergeCell ref="C646"/>
    <mergeCell ref="D646"/>
    <mergeCell ref="E647"/>
    <mergeCell ref="J646"/>
    <mergeCell ref="E646"/>
    <mergeCell ref="A647"/>
    <mergeCell ref="B647"/>
    <mergeCell ref="C647"/>
    <mergeCell ref="D645"/>
    <mergeCell ref="J645"/>
    <mergeCell ref="K645"/>
    <mergeCell ref="N645"/>
    <mergeCell ref="F645"/>
    <mergeCell ref="G645"/>
    <mergeCell ref="H645"/>
    <mergeCell ref="I645"/>
    <mergeCell ref="K644"/>
    <mergeCell ref="N644"/>
    <mergeCell ref="F644"/>
    <mergeCell ref="G644"/>
    <mergeCell ref="H644"/>
    <mergeCell ref="I644"/>
    <mergeCell ref="A644"/>
    <mergeCell ref="B644"/>
    <mergeCell ref="C644"/>
    <mergeCell ref="D644"/>
    <mergeCell ref="E645"/>
    <mergeCell ref="J644"/>
    <mergeCell ref="E644"/>
    <mergeCell ref="A645"/>
    <mergeCell ref="B645"/>
    <mergeCell ref="C645"/>
    <mergeCell ref="D651"/>
    <mergeCell ref="J651"/>
    <mergeCell ref="K651"/>
    <mergeCell ref="N651"/>
    <mergeCell ref="F651"/>
    <mergeCell ref="G651"/>
    <mergeCell ref="H651"/>
    <mergeCell ref="I651"/>
    <mergeCell ref="K650"/>
    <mergeCell ref="N650"/>
    <mergeCell ref="F650"/>
    <mergeCell ref="G650"/>
    <mergeCell ref="H650"/>
    <mergeCell ref="I650"/>
    <mergeCell ref="A650"/>
    <mergeCell ref="B650"/>
    <mergeCell ref="C650"/>
    <mergeCell ref="D650"/>
    <mergeCell ref="E651"/>
    <mergeCell ref="J650"/>
    <mergeCell ref="E650"/>
    <mergeCell ref="A651"/>
    <mergeCell ref="B651"/>
    <mergeCell ref="C651"/>
    <mergeCell ref="D649"/>
    <mergeCell ref="J649"/>
    <mergeCell ref="K649"/>
    <mergeCell ref="N649"/>
    <mergeCell ref="F649"/>
    <mergeCell ref="G649"/>
    <mergeCell ref="H649"/>
    <mergeCell ref="I649"/>
    <mergeCell ref="K648"/>
    <mergeCell ref="N648"/>
    <mergeCell ref="F648"/>
    <mergeCell ref="G648"/>
    <mergeCell ref="H648"/>
    <mergeCell ref="I648"/>
    <mergeCell ref="A648"/>
    <mergeCell ref="B648"/>
    <mergeCell ref="C648"/>
    <mergeCell ref="D648"/>
    <mergeCell ref="E649"/>
    <mergeCell ref="J648"/>
    <mergeCell ref="E648"/>
    <mergeCell ref="A649"/>
    <mergeCell ref="B649"/>
    <mergeCell ref="C649"/>
    <mergeCell ref="D655"/>
    <mergeCell ref="J655"/>
    <mergeCell ref="K655"/>
    <mergeCell ref="N655"/>
    <mergeCell ref="F655"/>
    <mergeCell ref="G655"/>
    <mergeCell ref="H655"/>
    <mergeCell ref="I655"/>
    <mergeCell ref="K654"/>
    <mergeCell ref="N654"/>
    <mergeCell ref="F654"/>
    <mergeCell ref="G654"/>
    <mergeCell ref="H654"/>
    <mergeCell ref="I654"/>
    <mergeCell ref="A654"/>
    <mergeCell ref="B654"/>
    <mergeCell ref="C654"/>
    <mergeCell ref="D654"/>
    <mergeCell ref="E655"/>
    <mergeCell ref="J654"/>
    <mergeCell ref="E654"/>
    <mergeCell ref="A655"/>
    <mergeCell ref="B655"/>
    <mergeCell ref="C655"/>
    <mergeCell ref="D653"/>
    <mergeCell ref="J653"/>
    <mergeCell ref="K653"/>
    <mergeCell ref="N653"/>
    <mergeCell ref="F653"/>
    <mergeCell ref="G653"/>
    <mergeCell ref="H653"/>
    <mergeCell ref="I653"/>
    <mergeCell ref="K652"/>
    <mergeCell ref="N652"/>
    <mergeCell ref="F652"/>
    <mergeCell ref="G652"/>
    <mergeCell ref="H652"/>
    <mergeCell ref="I652"/>
    <mergeCell ref="A652"/>
    <mergeCell ref="B652"/>
    <mergeCell ref="C652"/>
    <mergeCell ref="D652"/>
    <mergeCell ref="E653"/>
    <mergeCell ref="J652"/>
    <mergeCell ref="E652"/>
    <mergeCell ref="A653"/>
    <mergeCell ref="B653"/>
    <mergeCell ref="C653"/>
    <mergeCell ref="D659"/>
    <mergeCell ref="J659"/>
    <mergeCell ref="K659"/>
    <mergeCell ref="N659"/>
    <mergeCell ref="F659"/>
    <mergeCell ref="G659"/>
    <mergeCell ref="H659"/>
    <mergeCell ref="I659"/>
    <mergeCell ref="K658"/>
    <mergeCell ref="N658"/>
    <mergeCell ref="F658"/>
    <mergeCell ref="G658"/>
    <mergeCell ref="H658"/>
    <mergeCell ref="I658"/>
    <mergeCell ref="A658"/>
    <mergeCell ref="B658"/>
    <mergeCell ref="C658"/>
    <mergeCell ref="D658"/>
    <mergeCell ref="E659"/>
    <mergeCell ref="J658"/>
    <mergeCell ref="E658"/>
    <mergeCell ref="A659"/>
    <mergeCell ref="B659"/>
    <mergeCell ref="C659"/>
    <mergeCell ref="D657"/>
    <mergeCell ref="J657"/>
    <mergeCell ref="K657"/>
    <mergeCell ref="N657"/>
    <mergeCell ref="F657"/>
    <mergeCell ref="G657"/>
    <mergeCell ref="H657"/>
    <mergeCell ref="I657"/>
    <mergeCell ref="K656"/>
    <mergeCell ref="N656"/>
    <mergeCell ref="F656"/>
    <mergeCell ref="G656"/>
    <mergeCell ref="H656"/>
    <mergeCell ref="I656"/>
    <mergeCell ref="A656"/>
    <mergeCell ref="B656"/>
    <mergeCell ref="C656"/>
    <mergeCell ref="D656"/>
    <mergeCell ref="E657"/>
    <mergeCell ref="J656"/>
    <mergeCell ref="E656"/>
    <mergeCell ref="A657"/>
    <mergeCell ref="B657"/>
    <mergeCell ref="C657"/>
    <mergeCell ref="D663"/>
    <mergeCell ref="J663"/>
    <mergeCell ref="K663"/>
    <mergeCell ref="N663"/>
    <mergeCell ref="F663"/>
    <mergeCell ref="G663"/>
    <mergeCell ref="H663"/>
    <mergeCell ref="I663"/>
    <mergeCell ref="K662"/>
    <mergeCell ref="N662"/>
    <mergeCell ref="F662"/>
    <mergeCell ref="G662"/>
    <mergeCell ref="H662"/>
    <mergeCell ref="I662"/>
    <mergeCell ref="A662"/>
    <mergeCell ref="B662"/>
    <mergeCell ref="C662"/>
    <mergeCell ref="D662"/>
    <mergeCell ref="E663"/>
    <mergeCell ref="J662"/>
    <mergeCell ref="E662"/>
    <mergeCell ref="A663"/>
    <mergeCell ref="B663"/>
    <mergeCell ref="C663"/>
    <mergeCell ref="D661"/>
    <mergeCell ref="J661"/>
    <mergeCell ref="K661"/>
    <mergeCell ref="N661"/>
    <mergeCell ref="F661"/>
    <mergeCell ref="G661"/>
    <mergeCell ref="H661"/>
    <mergeCell ref="I661"/>
    <mergeCell ref="K660"/>
    <mergeCell ref="N660"/>
    <mergeCell ref="F660"/>
    <mergeCell ref="G660"/>
    <mergeCell ref="H660"/>
    <mergeCell ref="I660"/>
    <mergeCell ref="A660"/>
    <mergeCell ref="B660"/>
    <mergeCell ref="C660"/>
    <mergeCell ref="D660"/>
    <mergeCell ref="E661"/>
    <mergeCell ref="J660"/>
    <mergeCell ref="E660"/>
    <mergeCell ref="A661"/>
    <mergeCell ref="B661"/>
    <mergeCell ref="C661"/>
    <mergeCell ref="D667"/>
    <mergeCell ref="J667"/>
    <mergeCell ref="K667"/>
    <mergeCell ref="N667"/>
    <mergeCell ref="F667"/>
    <mergeCell ref="G667"/>
    <mergeCell ref="H667"/>
    <mergeCell ref="I667"/>
    <mergeCell ref="K666"/>
    <mergeCell ref="N666"/>
    <mergeCell ref="F666"/>
    <mergeCell ref="G666"/>
    <mergeCell ref="H666"/>
    <mergeCell ref="I666"/>
    <mergeCell ref="A666"/>
    <mergeCell ref="B666"/>
    <mergeCell ref="C666"/>
    <mergeCell ref="D666"/>
    <mergeCell ref="E667"/>
    <mergeCell ref="J666"/>
    <mergeCell ref="E666"/>
    <mergeCell ref="A667"/>
    <mergeCell ref="B667"/>
    <mergeCell ref="C667"/>
    <mergeCell ref="D665"/>
    <mergeCell ref="J665"/>
    <mergeCell ref="K665"/>
    <mergeCell ref="N665"/>
    <mergeCell ref="F665"/>
    <mergeCell ref="G665"/>
    <mergeCell ref="H665"/>
    <mergeCell ref="I665"/>
    <mergeCell ref="K664"/>
    <mergeCell ref="N664"/>
    <mergeCell ref="F664"/>
    <mergeCell ref="G664"/>
    <mergeCell ref="H664"/>
    <mergeCell ref="I664"/>
    <mergeCell ref="A664"/>
    <mergeCell ref="B664"/>
    <mergeCell ref="C664"/>
    <mergeCell ref="D664"/>
    <mergeCell ref="E665"/>
    <mergeCell ref="J664"/>
    <mergeCell ref="E664"/>
    <mergeCell ref="A665"/>
    <mergeCell ref="B665"/>
    <mergeCell ref="C665"/>
    <mergeCell ref="D671"/>
    <mergeCell ref="J671"/>
    <mergeCell ref="K671"/>
    <mergeCell ref="N671"/>
    <mergeCell ref="F671"/>
    <mergeCell ref="G671"/>
    <mergeCell ref="H671"/>
    <mergeCell ref="I671"/>
    <mergeCell ref="K670"/>
    <mergeCell ref="N670"/>
    <mergeCell ref="F670"/>
    <mergeCell ref="G670"/>
    <mergeCell ref="H670"/>
    <mergeCell ref="I670"/>
    <mergeCell ref="A670"/>
    <mergeCell ref="B670"/>
    <mergeCell ref="C670"/>
    <mergeCell ref="D670"/>
    <mergeCell ref="E671"/>
    <mergeCell ref="J670"/>
    <mergeCell ref="E670"/>
    <mergeCell ref="A671"/>
    <mergeCell ref="B671"/>
    <mergeCell ref="C671"/>
    <mergeCell ref="D669"/>
    <mergeCell ref="J669"/>
    <mergeCell ref="K669"/>
    <mergeCell ref="N669"/>
    <mergeCell ref="F669"/>
    <mergeCell ref="G669"/>
    <mergeCell ref="H669"/>
    <mergeCell ref="I669"/>
    <mergeCell ref="K668"/>
    <mergeCell ref="N668"/>
    <mergeCell ref="F668"/>
    <mergeCell ref="G668"/>
    <mergeCell ref="H668"/>
    <mergeCell ref="I668"/>
    <mergeCell ref="A668"/>
    <mergeCell ref="B668"/>
    <mergeCell ref="C668"/>
    <mergeCell ref="D668"/>
    <mergeCell ref="E669"/>
    <mergeCell ref="J668"/>
    <mergeCell ref="E668"/>
    <mergeCell ref="A669"/>
    <mergeCell ref="B669"/>
    <mergeCell ref="C669"/>
    <mergeCell ref="D675"/>
    <mergeCell ref="J675"/>
    <mergeCell ref="K675"/>
    <mergeCell ref="N675"/>
    <mergeCell ref="F675"/>
    <mergeCell ref="G675"/>
    <mergeCell ref="H675"/>
    <mergeCell ref="I675"/>
    <mergeCell ref="K674"/>
    <mergeCell ref="N674"/>
    <mergeCell ref="F674"/>
    <mergeCell ref="G674"/>
    <mergeCell ref="H674"/>
    <mergeCell ref="I674"/>
    <mergeCell ref="A674"/>
    <mergeCell ref="B674"/>
    <mergeCell ref="C674"/>
    <mergeCell ref="D674"/>
    <mergeCell ref="E675"/>
    <mergeCell ref="J674"/>
    <mergeCell ref="E674"/>
    <mergeCell ref="A675"/>
    <mergeCell ref="B675"/>
    <mergeCell ref="C675"/>
    <mergeCell ref="D673"/>
    <mergeCell ref="J673"/>
    <mergeCell ref="K673"/>
    <mergeCell ref="N673"/>
    <mergeCell ref="F673"/>
    <mergeCell ref="G673"/>
    <mergeCell ref="H673"/>
    <mergeCell ref="I673"/>
    <mergeCell ref="K672"/>
    <mergeCell ref="N672"/>
    <mergeCell ref="F672"/>
    <mergeCell ref="G672"/>
    <mergeCell ref="H672"/>
    <mergeCell ref="I672"/>
    <mergeCell ref="A672"/>
    <mergeCell ref="B672"/>
    <mergeCell ref="C672"/>
    <mergeCell ref="D672"/>
    <mergeCell ref="E673"/>
    <mergeCell ref="J672"/>
    <mergeCell ref="E672"/>
    <mergeCell ref="A673"/>
    <mergeCell ref="B673"/>
    <mergeCell ref="C673"/>
    <mergeCell ref="D679"/>
    <mergeCell ref="J679"/>
    <mergeCell ref="K679"/>
    <mergeCell ref="N679"/>
    <mergeCell ref="F679"/>
    <mergeCell ref="G679"/>
    <mergeCell ref="H679"/>
    <mergeCell ref="I679"/>
    <mergeCell ref="K678"/>
    <mergeCell ref="N678"/>
    <mergeCell ref="F678"/>
    <mergeCell ref="G678"/>
    <mergeCell ref="H678"/>
    <mergeCell ref="I678"/>
    <mergeCell ref="A678"/>
    <mergeCell ref="B678"/>
    <mergeCell ref="C678"/>
    <mergeCell ref="D678"/>
    <mergeCell ref="E679"/>
    <mergeCell ref="J678"/>
    <mergeCell ref="E678"/>
    <mergeCell ref="A679"/>
    <mergeCell ref="B679"/>
    <mergeCell ref="C679"/>
    <mergeCell ref="D677"/>
    <mergeCell ref="J677"/>
    <mergeCell ref="K677"/>
    <mergeCell ref="N677"/>
    <mergeCell ref="F677"/>
    <mergeCell ref="G677"/>
    <mergeCell ref="H677"/>
    <mergeCell ref="I677"/>
    <mergeCell ref="K676"/>
    <mergeCell ref="N676"/>
    <mergeCell ref="F676"/>
    <mergeCell ref="G676"/>
    <mergeCell ref="H676"/>
    <mergeCell ref="I676"/>
    <mergeCell ref="A676"/>
    <mergeCell ref="B676"/>
    <mergeCell ref="C676"/>
    <mergeCell ref="D676"/>
    <mergeCell ref="E677"/>
    <mergeCell ref="J676"/>
    <mergeCell ref="E676"/>
    <mergeCell ref="A677"/>
    <mergeCell ref="B677"/>
    <mergeCell ref="C677"/>
    <mergeCell ref="D683"/>
    <mergeCell ref="J683"/>
    <mergeCell ref="K683"/>
    <mergeCell ref="N683"/>
    <mergeCell ref="F683"/>
    <mergeCell ref="G683"/>
    <mergeCell ref="H683"/>
    <mergeCell ref="I683"/>
    <mergeCell ref="K682"/>
    <mergeCell ref="N682"/>
    <mergeCell ref="F682"/>
    <mergeCell ref="G682"/>
    <mergeCell ref="H682"/>
    <mergeCell ref="I682"/>
    <mergeCell ref="A682"/>
    <mergeCell ref="B682"/>
    <mergeCell ref="C682"/>
    <mergeCell ref="D682"/>
    <mergeCell ref="E683"/>
    <mergeCell ref="J682"/>
    <mergeCell ref="E682"/>
    <mergeCell ref="A683"/>
    <mergeCell ref="B683"/>
    <mergeCell ref="C683"/>
    <mergeCell ref="D681"/>
    <mergeCell ref="J681"/>
    <mergeCell ref="K681"/>
    <mergeCell ref="N681"/>
    <mergeCell ref="F681"/>
    <mergeCell ref="G681"/>
    <mergeCell ref="H681"/>
    <mergeCell ref="I681"/>
    <mergeCell ref="K680"/>
    <mergeCell ref="N680"/>
    <mergeCell ref="F680"/>
    <mergeCell ref="G680"/>
    <mergeCell ref="H680"/>
    <mergeCell ref="I680"/>
    <mergeCell ref="A680"/>
    <mergeCell ref="B680"/>
    <mergeCell ref="C680"/>
    <mergeCell ref="D680"/>
    <mergeCell ref="E681"/>
    <mergeCell ref="J680"/>
    <mergeCell ref="E680"/>
    <mergeCell ref="A681"/>
    <mergeCell ref="B681"/>
    <mergeCell ref="C681"/>
    <mergeCell ref="D687"/>
    <mergeCell ref="J687"/>
    <mergeCell ref="K687"/>
    <mergeCell ref="N687"/>
    <mergeCell ref="F687"/>
    <mergeCell ref="G687"/>
    <mergeCell ref="H687"/>
    <mergeCell ref="I687"/>
    <mergeCell ref="K686"/>
    <mergeCell ref="N686"/>
    <mergeCell ref="F686"/>
    <mergeCell ref="G686"/>
    <mergeCell ref="H686"/>
    <mergeCell ref="I686"/>
    <mergeCell ref="A686"/>
    <mergeCell ref="B686"/>
    <mergeCell ref="C686"/>
    <mergeCell ref="D686"/>
    <mergeCell ref="E687"/>
    <mergeCell ref="J686"/>
    <mergeCell ref="E686"/>
    <mergeCell ref="A687"/>
    <mergeCell ref="B687"/>
    <mergeCell ref="C687"/>
    <mergeCell ref="D685"/>
    <mergeCell ref="J685"/>
    <mergeCell ref="K685"/>
    <mergeCell ref="N685"/>
    <mergeCell ref="F685"/>
    <mergeCell ref="G685"/>
    <mergeCell ref="H685"/>
    <mergeCell ref="I685"/>
    <mergeCell ref="K684"/>
    <mergeCell ref="N684"/>
    <mergeCell ref="F684"/>
    <mergeCell ref="G684"/>
    <mergeCell ref="H684"/>
    <mergeCell ref="I684"/>
    <mergeCell ref="A684"/>
    <mergeCell ref="B684"/>
    <mergeCell ref="C684"/>
    <mergeCell ref="D684"/>
    <mergeCell ref="E685"/>
    <mergeCell ref="J684"/>
    <mergeCell ref="E684"/>
    <mergeCell ref="A685"/>
    <mergeCell ref="B685"/>
    <mergeCell ref="C685"/>
    <mergeCell ref="D691"/>
    <mergeCell ref="J691"/>
    <mergeCell ref="K691"/>
    <mergeCell ref="N691"/>
    <mergeCell ref="F691"/>
    <mergeCell ref="G691"/>
    <mergeCell ref="H691"/>
    <mergeCell ref="I691"/>
    <mergeCell ref="K690"/>
    <mergeCell ref="N690"/>
    <mergeCell ref="F690"/>
    <mergeCell ref="G690"/>
    <mergeCell ref="H690"/>
    <mergeCell ref="I690"/>
    <mergeCell ref="A690"/>
    <mergeCell ref="B690"/>
    <mergeCell ref="C690"/>
    <mergeCell ref="D690"/>
    <mergeCell ref="E691"/>
    <mergeCell ref="J690"/>
    <mergeCell ref="E690"/>
    <mergeCell ref="A691"/>
    <mergeCell ref="B691"/>
    <mergeCell ref="C691"/>
    <mergeCell ref="D689"/>
    <mergeCell ref="J689"/>
    <mergeCell ref="K689"/>
    <mergeCell ref="N689"/>
    <mergeCell ref="F689"/>
    <mergeCell ref="G689"/>
    <mergeCell ref="H689"/>
    <mergeCell ref="I689"/>
    <mergeCell ref="K688"/>
    <mergeCell ref="N688"/>
    <mergeCell ref="F688"/>
    <mergeCell ref="G688"/>
    <mergeCell ref="H688"/>
    <mergeCell ref="I688"/>
    <mergeCell ref="A688"/>
    <mergeCell ref="B688"/>
    <mergeCell ref="C688"/>
    <mergeCell ref="D688"/>
    <mergeCell ref="E689"/>
    <mergeCell ref="J688"/>
    <mergeCell ref="E688"/>
    <mergeCell ref="A689"/>
    <mergeCell ref="B689"/>
    <mergeCell ref="C689"/>
    <mergeCell ref="D695"/>
    <mergeCell ref="J695"/>
    <mergeCell ref="K695"/>
    <mergeCell ref="N695"/>
    <mergeCell ref="F695"/>
    <mergeCell ref="G695"/>
    <mergeCell ref="H695"/>
    <mergeCell ref="I695"/>
    <mergeCell ref="K694"/>
    <mergeCell ref="N694"/>
    <mergeCell ref="F694"/>
    <mergeCell ref="G694"/>
    <mergeCell ref="H694"/>
    <mergeCell ref="I694"/>
    <mergeCell ref="A694"/>
    <mergeCell ref="B694"/>
    <mergeCell ref="C694"/>
    <mergeCell ref="D694"/>
    <mergeCell ref="E695"/>
    <mergeCell ref="J694"/>
    <mergeCell ref="E694"/>
    <mergeCell ref="A695"/>
    <mergeCell ref="B695"/>
    <mergeCell ref="C695"/>
    <mergeCell ref="D693"/>
    <mergeCell ref="J693"/>
    <mergeCell ref="K693"/>
    <mergeCell ref="N693"/>
    <mergeCell ref="F693"/>
    <mergeCell ref="G693"/>
    <mergeCell ref="H693"/>
    <mergeCell ref="I693"/>
    <mergeCell ref="K692"/>
    <mergeCell ref="N692"/>
    <mergeCell ref="F692"/>
    <mergeCell ref="G692"/>
    <mergeCell ref="H692"/>
    <mergeCell ref="I692"/>
    <mergeCell ref="A692"/>
    <mergeCell ref="B692"/>
    <mergeCell ref="C692"/>
    <mergeCell ref="D692"/>
    <mergeCell ref="E693"/>
    <mergeCell ref="J692"/>
    <mergeCell ref="E692"/>
    <mergeCell ref="A693"/>
    <mergeCell ref="B693"/>
    <mergeCell ref="C693"/>
    <mergeCell ref="D699"/>
    <mergeCell ref="J699"/>
    <mergeCell ref="K699"/>
    <mergeCell ref="N699"/>
    <mergeCell ref="F699"/>
    <mergeCell ref="G699"/>
    <mergeCell ref="H699"/>
    <mergeCell ref="I699"/>
    <mergeCell ref="K698"/>
    <mergeCell ref="N698"/>
    <mergeCell ref="F698"/>
    <mergeCell ref="G698"/>
    <mergeCell ref="H698"/>
    <mergeCell ref="I698"/>
    <mergeCell ref="A698"/>
    <mergeCell ref="B698"/>
    <mergeCell ref="C698"/>
    <mergeCell ref="D698"/>
    <mergeCell ref="E699"/>
    <mergeCell ref="J698"/>
    <mergeCell ref="E698"/>
    <mergeCell ref="A699"/>
    <mergeCell ref="B699"/>
    <mergeCell ref="C699"/>
    <mergeCell ref="D697"/>
    <mergeCell ref="J697"/>
    <mergeCell ref="K697"/>
    <mergeCell ref="N697"/>
    <mergeCell ref="F697"/>
    <mergeCell ref="G697"/>
    <mergeCell ref="H697"/>
    <mergeCell ref="I697"/>
    <mergeCell ref="K696"/>
    <mergeCell ref="N696"/>
    <mergeCell ref="F696"/>
    <mergeCell ref="G696"/>
    <mergeCell ref="H696"/>
    <mergeCell ref="I696"/>
    <mergeCell ref="A696"/>
    <mergeCell ref="B696"/>
    <mergeCell ref="C696"/>
    <mergeCell ref="D696"/>
    <mergeCell ref="E697"/>
    <mergeCell ref="J696"/>
    <mergeCell ref="E696"/>
    <mergeCell ref="A697"/>
    <mergeCell ref="B697"/>
    <mergeCell ref="C697"/>
    <mergeCell ref="D703"/>
    <mergeCell ref="J703"/>
    <mergeCell ref="K703"/>
    <mergeCell ref="N703"/>
    <mergeCell ref="F703"/>
    <mergeCell ref="G703"/>
    <mergeCell ref="H703"/>
    <mergeCell ref="I703"/>
    <mergeCell ref="K702"/>
    <mergeCell ref="N702"/>
    <mergeCell ref="F702"/>
    <mergeCell ref="G702"/>
    <mergeCell ref="H702"/>
    <mergeCell ref="I702"/>
    <mergeCell ref="A702"/>
    <mergeCell ref="B702"/>
    <mergeCell ref="C702"/>
    <mergeCell ref="D702"/>
    <mergeCell ref="E703"/>
    <mergeCell ref="J702"/>
    <mergeCell ref="E702"/>
    <mergeCell ref="A703"/>
    <mergeCell ref="B703"/>
    <mergeCell ref="C703"/>
    <mergeCell ref="D701"/>
    <mergeCell ref="J701"/>
    <mergeCell ref="K701"/>
    <mergeCell ref="N701"/>
    <mergeCell ref="F701"/>
    <mergeCell ref="G701"/>
    <mergeCell ref="H701"/>
    <mergeCell ref="I701"/>
    <mergeCell ref="K700"/>
    <mergeCell ref="N700"/>
    <mergeCell ref="F700"/>
    <mergeCell ref="G700"/>
    <mergeCell ref="H700"/>
    <mergeCell ref="I700"/>
    <mergeCell ref="A700"/>
    <mergeCell ref="B700"/>
    <mergeCell ref="C700"/>
    <mergeCell ref="D700"/>
    <mergeCell ref="E701"/>
    <mergeCell ref="J700"/>
    <mergeCell ref="E700"/>
    <mergeCell ref="A701"/>
    <mergeCell ref="B701"/>
    <mergeCell ref="C701"/>
    <mergeCell ref="D707"/>
    <mergeCell ref="J707"/>
    <mergeCell ref="K707"/>
    <mergeCell ref="N707"/>
    <mergeCell ref="F707"/>
    <mergeCell ref="G707"/>
    <mergeCell ref="H707"/>
    <mergeCell ref="I707"/>
    <mergeCell ref="K706"/>
    <mergeCell ref="N706"/>
    <mergeCell ref="F706"/>
    <mergeCell ref="G706"/>
    <mergeCell ref="H706"/>
    <mergeCell ref="I706"/>
    <mergeCell ref="A706"/>
    <mergeCell ref="B706"/>
    <mergeCell ref="C706"/>
    <mergeCell ref="D706"/>
    <mergeCell ref="E707"/>
    <mergeCell ref="J706"/>
    <mergeCell ref="E706"/>
    <mergeCell ref="A707"/>
    <mergeCell ref="B707"/>
    <mergeCell ref="C707"/>
    <mergeCell ref="D705"/>
    <mergeCell ref="J705"/>
    <mergeCell ref="K705"/>
    <mergeCell ref="N705"/>
    <mergeCell ref="F705"/>
    <mergeCell ref="G705"/>
    <mergeCell ref="H705"/>
    <mergeCell ref="I705"/>
    <mergeCell ref="K704"/>
    <mergeCell ref="N704"/>
    <mergeCell ref="F704"/>
    <mergeCell ref="G704"/>
    <mergeCell ref="H704"/>
    <mergeCell ref="I704"/>
    <mergeCell ref="A704"/>
    <mergeCell ref="B704"/>
    <mergeCell ref="C704"/>
    <mergeCell ref="D704"/>
    <mergeCell ref="E705"/>
    <mergeCell ref="J704"/>
    <mergeCell ref="E704"/>
    <mergeCell ref="A705"/>
    <mergeCell ref="B705"/>
    <mergeCell ref="C705"/>
    <mergeCell ref="D711"/>
    <mergeCell ref="J711"/>
    <mergeCell ref="K711"/>
    <mergeCell ref="N711"/>
    <mergeCell ref="F711"/>
    <mergeCell ref="G711"/>
    <mergeCell ref="H711"/>
    <mergeCell ref="I711"/>
    <mergeCell ref="K710"/>
    <mergeCell ref="N710"/>
    <mergeCell ref="F710"/>
    <mergeCell ref="G710"/>
    <mergeCell ref="H710"/>
    <mergeCell ref="I710"/>
    <mergeCell ref="A710"/>
    <mergeCell ref="B710"/>
    <mergeCell ref="C710"/>
    <mergeCell ref="D710"/>
    <mergeCell ref="E711"/>
    <mergeCell ref="J710"/>
    <mergeCell ref="E710"/>
    <mergeCell ref="A711"/>
    <mergeCell ref="B711"/>
    <mergeCell ref="C711"/>
    <mergeCell ref="D709"/>
    <mergeCell ref="J709"/>
    <mergeCell ref="K709"/>
    <mergeCell ref="N709"/>
    <mergeCell ref="F709"/>
    <mergeCell ref="G709"/>
    <mergeCell ref="H709"/>
    <mergeCell ref="I709"/>
    <mergeCell ref="K708"/>
    <mergeCell ref="N708"/>
    <mergeCell ref="F708"/>
    <mergeCell ref="G708"/>
    <mergeCell ref="H708"/>
    <mergeCell ref="I708"/>
    <mergeCell ref="A708"/>
    <mergeCell ref="B708"/>
    <mergeCell ref="C708"/>
    <mergeCell ref="D708"/>
    <mergeCell ref="E709"/>
    <mergeCell ref="J708"/>
    <mergeCell ref="E708"/>
    <mergeCell ref="A709"/>
    <mergeCell ref="B709"/>
    <mergeCell ref="C709"/>
    <mergeCell ref="D715"/>
    <mergeCell ref="J715"/>
    <mergeCell ref="K715"/>
    <mergeCell ref="N715"/>
    <mergeCell ref="F715"/>
    <mergeCell ref="G715"/>
    <mergeCell ref="H715"/>
    <mergeCell ref="I715"/>
    <mergeCell ref="K714"/>
    <mergeCell ref="N714"/>
    <mergeCell ref="F714"/>
    <mergeCell ref="G714"/>
    <mergeCell ref="H714"/>
    <mergeCell ref="I714"/>
    <mergeCell ref="A714"/>
    <mergeCell ref="B714"/>
    <mergeCell ref="C714"/>
    <mergeCell ref="D714"/>
    <mergeCell ref="E715"/>
    <mergeCell ref="J714"/>
    <mergeCell ref="E714"/>
    <mergeCell ref="A715"/>
    <mergeCell ref="B715"/>
    <mergeCell ref="C715"/>
    <mergeCell ref="D713"/>
    <mergeCell ref="J713"/>
    <mergeCell ref="K713"/>
    <mergeCell ref="N713"/>
    <mergeCell ref="F713"/>
    <mergeCell ref="G713"/>
    <mergeCell ref="H713"/>
    <mergeCell ref="I713"/>
    <mergeCell ref="K712"/>
    <mergeCell ref="N712"/>
    <mergeCell ref="F712"/>
    <mergeCell ref="G712"/>
    <mergeCell ref="H712"/>
    <mergeCell ref="I712"/>
    <mergeCell ref="A712"/>
    <mergeCell ref="B712"/>
    <mergeCell ref="C712"/>
    <mergeCell ref="D712"/>
    <mergeCell ref="E713"/>
    <mergeCell ref="J712"/>
    <mergeCell ref="E712"/>
    <mergeCell ref="A713"/>
    <mergeCell ref="B713"/>
    <mergeCell ref="C713"/>
    <mergeCell ref="D719"/>
    <mergeCell ref="J719"/>
    <mergeCell ref="K719"/>
    <mergeCell ref="N719"/>
    <mergeCell ref="F719"/>
    <mergeCell ref="G719"/>
    <mergeCell ref="H719"/>
    <mergeCell ref="I719"/>
    <mergeCell ref="K718"/>
    <mergeCell ref="N718"/>
    <mergeCell ref="F718"/>
    <mergeCell ref="G718"/>
    <mergeCell ref="H718"/>
    <mergeCell ref="I718"/>
    <mergeCell ref="A718"/>
    <mergeCell ref="B718"/>
    <mergeCell ref="C718"/>
    <mergeCell ref="D718"/>
    <mergeCell ref="E719"/>
    <mergeCell ref="J718"/>
    <mergeCell ref="E718"/>
    <mergeCell ref="A719"/>
    <mergeCell ref="B719"/>
    <mergeCell ref="C719"/>
    <mergeCell ref="D717"/>
    <mergeCell ref="J717"/>
    <mergeCell ref="K717"/>
    <mergeCell ref="N717"/>
    <mergeCell ref="F717"/>
    <mergeCell ref="G717"/>
    <mergeCell ref="H717"/>
    <mergeCell ref="I717"/>
    <mergeCell ref="K716"/>
    <mergeCell ref="N716"/>
    <mergeCell ref="F716"/>
    <mergeCell ref="G716"/>
    <mergeCell ref="H716"/>
    <mergeCell ref="I716"/>
    <mergeCell ref="A716"/>
    <mergeCell ref="B716"/>
    <mergeCell ref="C716"/>
    <mergeCell ref="D716"/>
    <mergeCell ref="E717"/>
    <mergeCell ref="J716"/>
    <mergeCell ref="E716"/>
    <mergeCell ref="A717"/>
    <mergeCell ref="B717"/>
    <mergeCell ref="C717"/>
    <mergeCell ref="D723"/>
    <mergeCell ref="J723"/>
    <mergeCell ref="K723"/>
    <mergeCell ref="N723"/>
    <mergeCell ref="F723"/>
    <mergeCell ref="G723"/>
    <mergeCell ref="H723"/>
    <mergeCell ref="I723"/>
    <mergeCell ref="K722"/>
    <mergeCell ref="N722"/>
    <mergeCell ref="F722"/>
    <mergeCell ref="G722"/>
    <mergeCell ref="H722"/>
    <mergeCell ref="I722"/>
    <mergeCell ref="A722"/>
    <mergeCell ref="B722"/>
    <mergeCell ref="C722"/>
    <mergeCell ref="D722"/>
    <mergeCell ref="E723"/>
    <mergeCell ref="J722"/>
    <mergeCell ref="E722"/>
    <mergeCell ref="A723"/>
    <mergeCell ref="B723"/>
    <mergeCell ref="C723"/>
    <mergeCell ref="D721"/>
    <mergeCell ref="J721"/>
    <mergeCell ref="K721"/>
    <mergeCell ref="N721"/>
    <mergeCell ref="F721"/>
    <mergeCell ref="G721"/>
    <mergeCell ref="H721"/>
    <mergeCell ref="I721"/>
    <mergeCell ref="K720"/>
    <mergeCell ref="N720"/>
    <mergeCell ref="F720"/>
    <mergeCell ref="G720"/>
    <mergeCell ref="H720"/>
    <mergeCell ref="I720"/>
    <mergeCell ref="A720"/>
    <mergeCell ref="B720"/>
    <mergeCell ref="C720"/>
    <mergeCell ref="D720"/>
    <mergeCell ref="E721"/>
    <mergeCell ref="J720"/>
    <mergeCell ref="E720"/>
    <mergeCell ref="A721"/>
    <mergeCell ref="B721"/>
    <mergeCell ref="C721"/>
    <mergeCell ref="D727"/>
    <mergeCell ref="J727"/>
    <mergeCell ref="K727"/>
    <mergeCell ref="N727"/>
    <mergeCell ref="F727"/>
    <mergeCell ref="G727"/>
    <mergeCell ref="H727"/>
    <mergeCell ref="I727"/>
    <mergeCell ref="K726"/>
    <mergeCell ref="N726"/>
    <mergeCell ref="F726"/>
    <mergeCell ref="G726"/>
    <mergeCell ref="H726"/>
    <mergeCell ref="I726"/>
    <mergeCell ref="A726"/>
    <mergeCell ref="B726"/>
    <mergeCell ref="C726"/>
    <mergeCell ref="D726"/>
    <mergeCell ref="E727"/>
    <mergeCell ref="J726"/>
    <mergeCell ref="E726"/>
    <mergeCell ref="A727"/>
    <mergeCell ref="B727"/>
    <mergeCell ref="C727"/>
    <mergeCell ref="D725"/>
    <mergeCell ref="J725"/>
    <mergeCell ref="K725"/>
    <mergeCell ref="N725"/>
    <mergeCell ref="F725"/>
    <mergeCell ref="G725"/>
    <mergeCell ref="H725"/>
    <mergeCell ref="I725"/>
    <mergeCell ref="K724"/>
    <mergeCell ref="N724"/>
    <mergeCell ref="F724"/>
    <mergeCell ref="G724"/>
    <mergeCell ref="H724"/>
    <mergeCell ref="I724"/>
    <mergeCell ref="A724"/>
    <mergeCell ref="B724"/>
    <mergeCell ref="C724"/>
    <mergeCell ref="D724"/>
    <mergeCell ref="E725"/>
    <mergeCell ref="J724"/>
    <mergeCell ref="E724"/>
    <mergeCell ref="A725"/>
    <mergeCell ref="B725"/>
    <mergeCell ref="C725"/>
    <mergeCell ref="D731"/>
    <mergeCell ref="J731"/>
    <mergeCell ref="K731"/>
    <mergeCell ref="N731"/>
    <mergeCell ref="F731"/>
    <mergeCell ref="G731"/>
    <mergeCell ref="H731"/>
    <mergeCell ref="I731"/>
    <mergeCell ref="K730"/>
    <mergeCell ref="N730"/>
    <mergeCell ref="F730"/>
    <mergeCell ref="G730"/>
    <mergeCell ref="H730"/>
    <mergeCell ref="I730"/>
    <mergeCell ref="A730"/>
    <mergeCell ref="B730"/>
    <mergeCell ref="C730"/>
    <mergeCell ref="D730"/>
    <mergeCell ref="E731"/>
    <mergeCell ref="J730"/>
    <mergeCell ref="E730"/>
    <mergeCell ref="A731"/>
    <mergeCell ref="B731"/>
    <mergeCell ref="C731"/>
    <mergeCell ref="D729"/>
    <mergeCell ref="J729"/>
    <mergeCell ref="K729"/>
    <mergeCell ref="N729"/>
    <mergeCell ref="F729"/>
    <mergeCell ref="G729"/>
    <mergeCell ref="H729"/>
    <mergeCell ref="I729"/>
    <mergeCell ref="K728"/>
    <mergeCell ref="N728"/>
    <mergeCell ref="F728"/>
    <mergeCell ref="G728"/>
    <mergeCell ref="H728"/>
    <mergeCell ref="I728"/>
    <mergeCell ref="A728"/>
    <mergeCell ref="B728"/>
    <mergeCell ref="C728"/>
    <mergeCell ref="D728"/>
    <mergeCell ref="E729"/>
    <mergeCell ref="J728"/>
    <mergeCell ref="E728"/>
    <mergeCell ref="A729"/>
    <mergeCell ref="B729"/>
    <mergeCell ref="C729"/>
    <mergeCell ref="D735"/>
    <mergeCell ref="J735"/>
    <mergeCell ref="K735"/>
    <mergeCell ref="N735"/>
    <mergeCell ref="F735"/>
    <mergeCell ref="G735"/>
    <mergeCell ref="H735"/>
    <mergeCell ref="I735"/>
    <mergeCell ref="K734"/>
    <mergeCell ref="N734"/>
    <mergeCell ref="F734"/>
    <mergeCell ref="G734"/>
    <mergeCell ref="H734"/>
    <mergeCell ref="I734"/>
    <mergeCell ref="A734"/>
    <mergeCell ref="B734"/>
    <mergeCell ref="C734"/>
    <mergeCell ref="D734"/>
    <mergeCell ref="E735"/>
    <mergeCell ref="J734"/>
    <mergeCell ref="E734"/>
    <mergeCell ref="A735"/>
    <mergeCell ref="B735"/>
    <mergeCell ref="C735"/>
    <mergeCell ref="D733"/>
    <mergeCell ref="J733"/>
    <mergeCell ref="K733"/>
    <mergeCell ref="N733"/>
    <mergeCell ref="F733"/>
    <mergeCell ref="G733"/>
    <mergeCell ref="H733"/>
    <mergeCell ref="I733"/>
    <mergeCell ref="K732"/>
    <mergeCell ref="N732"/>
    <mergeCell ref="F732"/>
    <mergeCell ref="G732"/>
    <mergeCell ref="H732"/>
    <mergeCell ref="I732"/>
    <mergeCell ref="A732"/>
    <mergeCell ref="B732"/>
    <mergeCell ref="C732"/>
    <mergeCell ref="D732"/>
    <mergeCell ref="E733"/>
    <mergeCell ref="J732"/>
    <mergeCell ref="E732"/>
    <mergeCell ref="A733"/>
    <mergeCell ref="B733"/>
    <mergeCell ref="C733"/>
    <mergeCell ref="D739"/>
    <mergeCell ref="J739"/>
    <mergeCell ref="K739"/>
    <mergeCell ref="N739"/>
    <mergeCell ref="F739"/>
    <mergeCell ref="G739"/>
    <mergeCell ref="H739"/>
    <mergeCell ref="I739"/>
    <mergeCell ref="K738"/>
    <mergeCell ref="N738"/>
    <mergeCell ref="F738"/>
    <mergeCell ref="G738"/>
    <mergeCell ref="H738"/>
    <mergeCell ref="I738"/>
    <mergeCell ref="A738"/>
    <mergeCell ref="B738"/>
    <mergeCell ref="C738"/>
    <mergeCell ref="D738"/>
    <mergeCell ref="E739"/>
    <mergeCell ref="J738"/>
    <mergeCell ref="E738"/>
    <mergeCell ref="A739"/>
    <mergeCell ref="B739"/>
    <mergeCell ref="C739"/>
    <mergeCell ref="D737"/>
    <mergeCell ref="J737"/>
    <mergeCell ref="K737"/>
    <mergeCell ref="N737"/>
    <mergeCell ref="F737"/>
    <mergeCell ref="G737"/>
    <mergeCell ref="H737"/>
    <mergeCell ref="I737"/>
    <mergeCell ref="K736"/>
    <mergeCell ref="N736"/>
    <mergeCell ref="F736"/>
    <mergeCell ref="G736"/>
    <mergeCell ref="H736"/>
    <mergeCell ref="I736"/>
    <mergeCell ref="A736"/>
    <mergeCell ref="B736"/>
    <mergeCell ref="C736"/>
    <mergeCell ref="D736"/>
    <mergeCell ref="E737"/>
    <mergeCell ref="J736"/>
    <mergeCell ref="E736"/>
    <mergeCell ref="A737"/>
    <mergeCell ref="B737"/>
    <mergeCell ref="C737"/>
    <mergeCell ref="D743"/>
    <mergeCell ref="J743"/>
    <mergeCell ref="K743"/>
    <mergeCell ref="N743"/>
    <mergeCell ref="F743"/>
    <mergeCell ref="G743"/>
    <mergeCell ref="H743"/>
    <mergeCell ref="I743"/>
    <mergeCell ref="K742"/>
    <mergeCell ref="N742"/>
    <mergeCell ref="F742"/>
    <mergeCell ref="G742"/>
    <mergeCell ref="H742"/>
    <mergeCell ref="I742"/>
    <mergeCell ref="A742"/>
    <mergeCell ref="B742"/>
    <mergeCell ref="C742"/>
    <mergeCell ref="D742"/>
    <mergeCell ref="E743"/>
    <mergeCell ref="J742"/>
    <mergeCell ref="E742"/>
    <mergeCell ref="A743"/>
    <mergeCell ref="B743"/>
    <mergeCell ref="C743"/>
    <mergeCell ref="D741"/>
    <mergeCell ref="J741"/>
    <mergeCell ref="K741"/>
    <mergeCell ref="N741"/>
    <mergeCell ref="F741"/>
    <mergeCell ref="G741"/>
    <mergeCell ref="H741"/>
    <mergeCell ref="I741"/>
    <mergeCell ref="K740"/>
    <mergeCell ref="N740"/>
    <mergeCell ref="F740"/>
    <mergeCell ref="G740"/>
    <mergeCell ref="H740"/>
    <mergeCell ref="I740"/>
    <mergeCell ref="A740"/>
    <mergeCell ref="B740"/>
    <mergeCell ref="C740"/>
    <mergeCell ref="D740"/>
    <mergeCell ref="E741"/>
    <mergeCell ref="J740"/>
    <mergeCell ref="E740"/>
    <mergeCell ref="A741"/>
    <mergeCell ref="B741"/>
    <mergeCell ref="C741"/>
    <mergeCell ref="D747"/>
    <mergeCell ref="J747"/>
    <mergeCell ref="K747"/>
    <mergeCell ref="N747"/>
    <mergeCell ref="F747"/>
    <mergeCell ref="G747"/>
    <mergeCell ref="H747"/>
    <mergeCell ref="I747"/>
    <mergeCell ref="K746"/>
    <mergeCell ref="N746"/>
    <mergeCell ref="F746"/>
    <mergeCell ref="G746"/>
    <mergeCell ref="H746"/>
    <mergeCell ref="I746"/>
    <mergeCell ref="A746"/>
    <mergeCell ref="B746"/>
    <mergeCell ref="C746"/>
    <mergeCell ref="D746"/>
    <mergeCell ref="E747"/>
    <mergeCell ref="J746"/>
    <mergeCell ref="E746"/>
    <mergeCell ref="A747"/>
    <mergeCell ref="B747"/>
    <mergeCell ref="C747"/>
    <mergeCell ref="D745"/>
    <mergeCell ref="J745"/>
    <mergeCell ref="K745"/>
    <mergeCell ref="N745"/>
    <mergeCell ref="F745"/>
    <mergeCell ref="G745"/>
    <mergeCell ref="H745"/>
    <mergeCell ref="I745"/>
    <mergeCell ref="K744"/>
    <mergeCell ref="N744"/>
    <mergeCell ref="F744"/>
    <mergeCell ref="G744"/>
    <mergeCell ref="H744"/>
    <mergeCell ref="I744"/>
    <mergeCell ref="A744"/>
    <mergeCell ref="B744"/>
    <mergeCell ref="C744"/>
    <mergeCell ref="D744"/>
    <mergeCell ref="E745"/>
    <mergeCell ref="J744"/>
    <mergeCell ref="E744"/>
    <mergeCell ref="A745"/>
    <mergeCell ref="B745"/>
    <mergeCell ref="C745"/>
    <mergeCell ref="D751"/>
    <mergeCell ref="J751"/>
    <mergeCell ref="K751"/>
    <mergeCell ref="N751"/>
    <mergeCell ref="F751"/>
    <mergeCell ref="G751"/>
    <mergeCell ref="H751"/>
    <mergeCell ref="I751"/>
    <mergeCell ref="K750"/>
    <mergeCell ref="N750"/>
    <mergeCell ref="F750"/>
    <mergeCell ref="G750"/>
    <mergeCell ref="H750"/>
    <mergeCell ref="I750"/>
    <mergeCell ref="A750"/>
    <mergeCell ref="B750"/>
    <mergeCell ref="C750"/>
    <mergeCell ref="D750"/>
    <mergeCell ref="E751"/>
    <mergeCell ref="J750"/>
    <mergeCell ref="E750"/>
    <mergeCell ref="A751"/>
    <mergeCell ref="B751"/>
    <mergeCell ref="C751"/>
    <mergeCell ref="D749"/>
    <mergeCell ref="J749"/>
    <mergeCell ref="K749"/>
    <mergeCell ref="N749"/>
    <mergeCell ref="F749"/>
    <mergeCell ref="G749"/>
    <mergeCell ref="H749"/>
    <mergeCell ref="I749"/>
    <mergeCell ref="K748"/>
    <mergeCell ref="N748"/>
    <mergeCell ref="F748"/>
    <mergeCell ref="G748"/>
    <mergeCell ref="H748"/>
    <mergeCell ref="I748"/>
    <mergeCell ref="A748"/>
    <mergeCell ref="B748"/>
    <mergeCell ref="C748"/>
    <mergeCell ref="D748"/>
    <mergeCell ref="E749"/>
    <mergeCell ref="J748"/>
    <mergeCell ref="E748"/>
    <mergeCell ref="A749"/>
    <mergeCell ref="B749"/>
    <mergeCell ref="C749"/>
    <mergeCell ref="D755"/>
    <mergeCell ref="J755"/>
    <mergeCell ref="K755"/>
    <mergeCell ref="N755"/>
    <mergeCell ref="F755"/>
    <mergeCell ref="G755"/>
    <mergeCell ref="H755"/>
    <mergeCell ref="I755"/>
    <mergeCell ref="K754"/>
    <mergeCell ref="N754"/>
    <mergeCell ref="F754"/>
    <mergeCell ref="G754"/>
    <mergeCell ref="H754"/>
    <mergeCell ref="I754"/>
    <mergeCell ref="A754"/>
    <mergeCell ref="B754"/>
    <mergeCell ref="C754"/>
    <mergeCell ref="D754"/>
    <mergeCell ref="E755"/>
    <mergeCell ref="J754"/>
    <mergeCell ref="E754"/>
    <mergeCell ref="A755"/>
    <mergeCell ref="B755"/>
    <mergeCell ref="C755"/>
    <mergeCell ref="D753"/>
    <mergeCell ref="J753"/>
    <mergeCell ref="K753"/>
    <mergeCell ref="N753"/>
    <mergeCell ref="F753"/>
    <mergeCell ref="G753"/>
    <mergeCell ref="H753"/>
    <mergeCell ref="I753"/>
    <mergeCell ref="K752"/>
    <mergeCell ref="N752"/>
    <mergeCell ref="F752"/>
    <mergeCell ref="G752"/>
    <mergeCell ref="H752"/>
    <mergeCell ref="I752"/>
    <mergeCell ref="A752"/>
    <mergeCell ref="B752"/>
    <mergeCell ref="C752"/>
    <mergeCell ref="D752"/>
    <mergeCell ref="E753"/>
    <mergeCell ref="J752"/>
    <mergeCell ref="E752"/>
    <mergeCell ref="A753"/>
    <mergeCell ref="B753"/>
    <mergeCell ref="C753"/>
    <mergeCell ref="D759"/>
    <mergeCell ref="J759"/>
    <mergeCell ref="K759"/>
    <mergeCell ref="N759"/>
    <mergeCell ref="F759"/>
    <mergeCell ref="G759"/>
    <mergeCell ref="H759"/>
    <mergeCell ref="I759"/>
    <mergeCell ref="K758"/>
    <mergeCell ref="N758"/>
    <mergeCell ref="F758"/>
    <mergeCell ref="G758"/>
    <mergeCell ref="H758"/>
    <mergeCell ref="I758"/>
    <mergeCell ref="A758"/>
    <mergeCell ref="B758"/>
    <mergeCell ref="C758"/>
    <mergeCell ref="D758"/>
    <mergeCell ref="E759"/>
    <mergeCell ref="J758"/>
    <mergeCell ref="E758"/>
    <mergeCell ref="A759"/>
    <mergeCell ref="B759"/>
    <mergeCell ref="C759"/>
    <mergeCell ref="D757"/>
    <mergeCell ref="J757"/>
    <mergeCell ref="K757"/>
    <mergeCell ref="N757"/>
    <mergeCell ref="F757"/>
    <mergeCell ref="G757"/>
    <mergeCell ref="H757"/>
    <mergeCell ref="I757"/>
    <mergeCell ref="K756"/>
    <mergeCell ref="N756"/>
    <mergeCell ref="F756"/>
    <mergeCell ref="G756"/>
    <mergeCell ref="H756"/>
    <mergeCell ref="I756"/>
    <mergeCell ref="A756"/>
    <mergeCell ref="B756"/>
    <mergeCell ref="C756"/>
    <mergeCell ref="D756"/>
    <mergeCell ref="E757"/>
    <mergeCell ref="J756"/>
    <mergeCell ref="E756"/>
    <mergeCell ref="A757"/>
    <mergeCell ref="B757"/>
    <mergeCell ref="C757"/>
    <mergeCell ref="D763"/>
    <mergeCell ref="J763"/>
    <mergeCell ref="K763"/>
    <mergeCell ref="N763"/>
    <mergeCell ref="F763"/>
    <mergeCell ref="G763"/>
    <mergeCell ref="H763"/>
    <mergeCell ref="I763"/>
    <mergeCell ref="K762"/>
    <mergeCell ref="N762"/>
    <mergeCell ref="F762"/>
    <mergeCell ref="G762"/>
    <mergeCell ref="H762"/>
    <mergeCell ref="I762"/>
    <mergeCell ref="A762"/>
    <mergeCell ref="B762"/>
    <mergeCell ref="C762"/>
    <mergeCell ref="D762"/>
    <mergeCell ref="E763"/>
    <mergeCell ref="J762"/>
    <mergeCell ref="E762"/>
    <mergeCell ref="A763"/>
    <mergeCell ref="B763"/>
    <mergeCell ref="C763"/>
    <mergeCell ref="D761"/>
    <mergeCell ref="J761"/>
    <mergeCell ref="K761"/>
    <mergeCell ref="N761"/>
    <mergeCell ref="F761"/>
    <mergeCell ref="G761"/>
    <mergeCell ref="H761"/>
    <mergeCell ref="I761"/>
    <mergeCell ref="K760"/>
    <mergeCell ref="N760"/>
    <mergeCell ref="F760"/>
    <mergeCell ref="G760"/>
    <mergeCell ref="H760"/>
    <mergeCell ref="I760"/>
    <mergeCell ref="A760"/>
    <mergeCell ref="B760"/>
    <mergeCell ref="C760"/>
    <mergeCell ref="D760"/>
    <mergeCell ref="E761"/>
    <mergeCell ref="J760"/>
    <mergeCell ref="E760"/>
    <mergeCell ref="A761"/>
    <mergeCell ref="B761"/>
    <mergeCell ref="C761"/>
    <mergeCell ref="D767"/>
    <mergeCell ref="J767"/>
    <mergeCell ref="K767"/>
    <mergeCell ref="N767"/>
    <mergeCell ref="F767"/>
    <mergeCell ref="G767"/>
    <mergeCell ref="H767"/>
    <mergeCell ref="I767"/>
    <mergeCell ref="K766"/>
    <mergeCell ref="N766"/>
    <mergeCell ref="F766"/>
    <mergeCell ref="G766"/>
    <mergeCell ref="H766"/>
    <mergeCell ref="I766"/>
    <mergeCell ref="A766"/>
    <mergeCell ref="B766"/>
    <mergeCell ref="C766"/>
    <mergeCell ref="D766"/>
    <mergeCell ref="E767"/>
    <mergeCell ref="J766"/>
    <mergeCell ref="E766"/>
    <mergeCell ref="A767"/>
    <mergeCell ref="B767"/>
    <mergeCell ref="C767"/>
    <mergeCell ref="D765"/>
    <mergeCell ref="J765"/>
    <mergeCell ref="K765"/>
    <mergeCell ref="N765"/>
    <mergeCell ref="F765"/>
    <mergeCell ref="G765"/>
    <mergeCell ref="H765"/>
    <mergeCell ref="I765"/>
    <mergeCell ref="K764"/>
    <mergeCell ref="N764"/>
    <mergeCell ref="F764"/>
    <mergeCell ref="G764"/>
    <mergeCell ref="H764"/>
    <mergeCell ref="I764"/>
    <mergeCell ref="A764"/>
    <mergeCell ref="B764"/>
    <mergeCell ref="C764"/>
    <mergeCell ref="D764"/>
    <mergeCell ref="E765"/>
    <mergeCell ref="J764"/>
    <mergeCell ref="E764"/>
    <mergeCell ref="A765"/>
    <mergeCell ref="B765"/>
    <mergeCell ref="C765"/>
    <mergeCell ref="D771"/>
    <mergeCell ref="J771"/>
    <mergeCell ref="K771"/>
    <mergeCell ref="N771"/>
    <mergeCell ref="F771"/>
    <mergeCell ref="G771"/>
    <mergeCell ref="H771"/>
    <mergeCell ref="I771"/>
    <mergeCell ref="K770"/>
    <mergeCell ref="N770"/>
    <mergeCell ref="F770"/>
    <mergeCell ref="G770"/>
    <mergeCell ref="H770"/>
    <mergeCell ref="I770"/>
    <mergeCell ref="A770"/>
    <mergeCell ref="B770"/>
    <mergeCell ref="C770"/>
    <mergeCell ref="D770"/>
    <mergeCell ref="E771"/>
    <mergeCell ref="J770"/>
    <mergeCell ref="E770"/>
    <mergeCell ref="A771"/>
    <mergeCell ref="B771"/>
    <mergeCell ref="C771"/>
    <mergeCell ref="D769"/>
    <mergeCell ref="J769"/>
    <mergeCell ref="K769"/>
    <mergeCell ref="N769"/>
    <mergeCell ref="F769"/>
    <mergeCell ref="G769"/>
    <mergeCell ref="H769"/>
    <mergeCell ref="I769"/>
    <mergeCell ref="K768"/>
    <mergeCell ref="N768"/>
    <mergeCell ref="F768"/>
    <mergeCell ref="G768"/>
    <mergeCell ref="H768"/>
    <mergeCell ref="I768"/>
    <mergeCell ref="A768"/>
    <mergeCell ref="B768"/>
    <mergeCell ref="C768"/>
    <mergeCell ref="D768"/>
    <mergeCell ref="E769"/>
    <mergeCell ref="J768"/>
    <mergeCell ref="E768"/>
    <mergeCell ref="A769"/>
    <mergeCell ref="B769"/>
    <mergeCell ref="C769"/>
    <mergeCell ref="D775"/>
    <mergeCell ref="J775"/>
    <mergeCell ref="K775"/>
    <mergeCell ref="N775"/>
    <mergeCell ref="F775"/>
    <mergeCell ref="G775"/>
    <mergeCell ref="H775"/>
    <mergeCell ref="I775"/>
    <mergeCell ref="K774"/>
    <mergeCell ref="N774"/>
    <mergeCell ref="F774"/>
    <mergeCell ref="G774"/>
    <mergeCell ref="H774"/>
    <mergeCell ref="I774"/>
    <mergeCell ref="A774"/>
    <mergeCell ref="B774"/>
    <mergeCell ref="C774"/>
    <mergeCell ref="D774"/>
    <mergeCell ref="E775"/>
    <mergeCell ref="J774"/>
    <mergeCell ref="E774"/>
    <mergeCell ref="A775"/>
    <mergeCell ref="B775"/>
    <mergeCell ref="C775"/>
    <mergeCell ref="D773"/>
    <mergeCell ref="J773"/>
    <mergeCell ref="K773"/>
    <mergeCell ref="N773"/>
    <mergeCell ref="F773"/>
    <mergeCell ref="G773"/>
    <mergeCell ref="H773"/>
    <mergeCell ref="I773"/>
    <mergeCell ref="K772"/>
    <mergeCell ref="N772"/>
    <mergeCell ref="F772"/>
    <mergeCell ref="G772"/>
    <mergeCell ref="H772"/>
    <mergeCell ref="I772"/>
    <mergeCell ref="A772"/>
    <mergeCell ref="B772"/>
    <mergeCell ref="C772"/>
    <mergeCell ref="D772"/>
    <mergeCell ref="E773"/>
    <mergeCell ref="J772"/>
    <mergeCell ref="E772"/>
    <mergeCell ref="A773"/>
    <mergeCell ref="B773"/>
    <mergeCell ref="C773"/>
    <mergeCell ref="D779"/>
    <mergeCell ref="J779"/>
    <mergeCell ref="K779"/>
    <mergeCell ref="N779"/>
    <mergeCell ref="F779"/>
    <mergeCell ref="G779"/>
    <mergeCell ref="H779"/>
    <mergeCell ref="I779"/>
    <mergeCell ref="K778"/>
    <mergeCell ref="N778"/>
    <mergeCell ref="F778"/>
    <mergeCell ref="G778"/>
    <mergeCell ref="H778"/>
    <mergeCell ref="I778"/>
    <mergeCell ref="A778"/>
    <mergeCell ref="B778"/>
    <mergeCell ref="C778"/>
    <mergeCell ref="D778"/>
    <mergeCell ref="E779"/>
    <mergeCell ref="J778"/>
    <mergeCell ref="E778"/>
    <mergeCell ref="A779"/>
    <mergeCell ref="B779"/>
    <mergeCell ref="C779"/>
    <mergeCell ref="D777"/>
    <mergeCell ref="J777"/>
    <mergeCell ref="K777"/>
    <mergeCell ref="N777"/>
    <mergeCell ref="F777"/>
    <mergeCell ref="G777"/>
    <mergeCell ref="H777"/>
    <mergeCell ref="I777"/>
    <mergeCell ref="K776"/>
    <mergeCell ref="N776"/>
    <mergeCell ref="F776"/>
    <mergeCell ref="G776"/>
    <mergeCell ref="H776"/>
    <mergeCell ref="I776"/>
    <mergeCell ref="A776"/>
    <mergeCell ref="B776"/>
    <mergeCell ref="C776"/>
    <mergeCell ref="D776"/>
    <mergeCell ref="E777"/>
    <mergeCell ref="J776"/>
    <mergeCell ref="E776"/>
    <mergeCell ref="A777"/>
    <mergeCell ref="B777"/>
    <mergeCell ref="C777"/>
    <mergeCell ref="D783"/>
    <mergeCell ref="J783"/>
    <mergeCell ref="K783"/>
    <mergeCell ref="N783"/>
    <mergeCell ref="F783"/>
    <mergeCell ref="G783"/>
    <mergeCell ref="H783"/>
    <mergeCell ref="I783"/>
    <mergeCell ref="K782"/>
    <mergeCell ref="N782"/>
    <mergeCell ref="F782"/>
    <mergeCell ref="G782"/>
    <mergeCell ref="H782"/>
    <mergeCell ref="I782"/>
    <mergeCell ref="A782"/>
    <mergeCell ref="B782"/>
    <mergeCell ref="C782"/>
    <mergeCell ref="D782"/>
    <mergeCell ref="E783"/>
    <mergeCell ref="J782"/>
    <mergeCell ref="E782"/>
    <mergeCell ref="A783"/>
    <mergeCell ref="B783"/>
    <mergeCell ref="C783"/>
    <mergeCell ref="D781"/>
    <mergeCell ref="J781"/>
    <mergeCell ref="K781"/>
    <mergeCell ref="N781"/>
    <mergeCell ref="F781"/>
    <mergeCell ref="G781"/>
    <mergeCell ref="H781"/>
    <mergeCell ref="I781"/>
    <mergeCell ref="K780"/>
    <mergeCell ref="N780"/>
    <mergeCell ref="F780"/>
    <mergeCell ref="G780"/>
    <mergeCell ref="H780"/>
    <mergeCell ref="I780"/>
    <mergeCell ref="A780"/>
    <mergeCell ref="B780"/>
    <mergeCell ref="C780"/>
    <mergeCell ref="D780"/>
    <mergeCell ref="E781"/>
    <mergeCell ref="J780"/>
    <mergeCell ref="E780"/>
    <mergeCell ref="A781"/>
    <mergeCell ref="B781"/>
    <mergeCell ref="C781"/>
    <mergeCell ref="D787"/>
    <mergeCell ref="J787"/>
    <mergeCell ref="K787"/>
    <mergeCell ref="N787"/>
    <mergeCell ref="F787"/>
    <mergeCell ref="G787"/>
    <mergeCell ref="H787"/>
    <mergeCell ref="I787"/>
    <mergeCell ref="K786"/>
    <mergeCell ref="N786"/>
    <mergeCell ref="F786"/>
    <mergeCell ref="G786"/>
    <mergeCell ref="H786"/>
    <mergeCell ref="I786"/>
    <mergeCell ref="A786"/>
    <mergeCell ref="B786"/>
    <mergeCell ref="C786"/>
    <mergeCell ref="D786"/>
    <mergeCell ref="E787"/>
    <mergeCell ref="J786"/>
    <mergeCell ref="E786"/>
    <mergeCell ref="A787"/>
    <mergeCell ref="B787"/>
    <mergeCell ref="C787"/>
    <mergeCell ref="D785"/>
    <mergeCell ref="J785"/>
    <mergeCell ref="K785"/>
    <mergeCell ref="N785"/>
    <mergeCell ref="F785"/>
    <mergeCell ref="G785"/>
    <mergeCell ref="H785"/>
    <mergeCell ref="I785"/>
    <mergeCell ref="K784"/>
    <mergeCell ref="N784"/>
    <mergeCell ref="F784"/>
    <mergeCell ref="G784"/>
    <mergeCell ref="H784"/>
    <mergeCell ref="I784"/>
    <mergeCell ref="A784"/>
    <mergeCell ref="B784"/>
    <mergeCell ref="C784"/>
    <mergeCell ref="D784"/>
    <mergeCell ref="E785"/>
    <mergeCell ref="J784"/>
    <mergeCell ref="E784"/>
    <mergeCell ref="A785"/>
    <mergeCell ref="B785"/>
    <mergeCell ref="C785"/>
    <mergeCell ref="D791"/>
    <mergeCell ref="J791"/>
    <mergeCell ref="K791"/>
    <mergeCell ref="N791"/>
    <mergeCell ref="F791"/>
    <mergeCell ref="G791"/>
    <mergeCell ref="H791"/>
    <mergeCell ref="I791"/>
    <mergeCell ref="K790"/>
    <mergeCell ref="N790"/>
    <mergeCell ref="F790"/>
    <mergeCell ref="G790"/>
    <mergeCell ref="H790"/>
    <mergeCell ref="I790"/>
    <mergeCell ref="A790"/>
    <mergeCell ref="B790"/>
    <mergeCell ref="C790"/>
    <mergeCell ref="D790"/>
    <mergeCell ref="E791"/>
    <mergeCell ref="J790"/>
    <mergeCell ref="E790"/>
    <mergeCell ref="A791"/>
    <mergeCell ref="B791"/>
    <mergeCell ref="C791"/>
    <mergeCell ref="D789"/>
    <mergeCell ref="J789"/>
    <mergeCell ref="K789"/>
    <mergeCell ref="N789"/>
    <mergeCell ref="F789"/>
    <mergeCell ref="G789"/>
    <mergeCell ref="H789"/>
    <mergeCell ref="I789"/>
    <mergeCell ref="K788"/>
    <mergeCell ref="N788"/>
    <mergeCell ref="F788"/>
    <mergeCell ref="G788"/>
    <mergeCell ref="H788"/>
    <mergeCell ref="I788"/>
    <mergeCell ref="A788"/>
    <mergeCell ref="B788"/>
    <mergeCell ref="C788"/>
    <mergeCell ref="D788"/>
    <mergeCell ref="E789"/>
    <mergeCell ref="J788"/>
    <mergeCell ref="E788"/>
    <mergeCell ref="A789"/>
    <mergeCell ref="B789"/>
    <mergeCell ref="C789"/>
    <mergeCell ref="D795"/>
    <mergeCell ref="J795"/>
    <mergeCell ref="K795"/>
    <mergeCell ref="N795"/>
    <mergeCell ref="F795"/>
    <mergeCell ref="G795"/>
    <mergeCell ref="H795"/>
    <mergeCell ref="I795"/>
    <mergeCell ref="K794"/>
    <mergeCell ref="N794"/>
    <mergeCell ref="F794"/>
    <mergeCell ref="G794"/>
    <mergeCell ref="H794"/>
    <mergeCell ref="I794"/>
    <mergeCell ref="A794"/>
    <mergeCell ref="B794"/>
    <mergeCell ref="C794"/>
    <mergeCell ref="D794"/>
    <mergeCell ref="E795"/>
    <mergeCell ref="J794"/>
    <mergeCell ref="E794"/>
    <mergeCell ref="A795"/>
    <mergeCell ref="B795"/>
    <mergeCell ref="C795"/>
    <mergeCell ref="D793"/>
    <mergeCell ref="J793"/>
    <mergeCell ref="K793"/>
    <mergeCell ref="N793"/>
    <mergeCell ref="F793"/>
    <mergeCell ref="G793"/>
    <mergeCell ref="H793"/>
    <mergeCell ref="I793"/>
    <mergeCell ref="K792"/>
    <mergeCell ref="N792"/>
    <mergeCell ref="F792"/>
    <mergeCell ref="G792"/>
    <mergeCell ref="H792"/>
    <mergeCell ref="I792"/>
    <mergeCell ref="A792"/>
    <mergeCell ref="B792"/>
    <mergeCell ref="C792"/>
    <mergeCell ref="D792"/>
    <mergeCell ref="E793"/>
    <mergeCell ref="J792"/>
    <mergeCell ref="E792"/>
    <mergeCell ref="A793"/>
    <mergeCell ref="B793"/>
    <mergeCell ref="C793"/>
    <mergeCell ref="D799"/>
    <mergeCell ref="J799"/>
    <mergeCell ref="K799"/>
    <mergeCell ref="N799"/>
    <mergeCell ref="F799"/>
    <mergeCell ref="G799"/>
    <mergeCell ref="H799"/>
    <mergeCell ref="I799"/>
    <mergeCell ref="K798"/>
    <mergeCell ref="N798"/>
    <mergeCell ref="F798"/>
    <mergeCell ref="G798"/>
    <mergeCell ref="H798"/>
    <mergeCell ref="I798"/>
    <mergeCell ref="A798"/>
    <mergeCell ref="B798"/>
    <mergeCell ref="C798"/>
    <mergeCell ref="D798"/>
    <mergeCell ref="E799"/>
    <mergeCell ref="J798"/>
    <mergeCell ref="E798"/>
    <mergeCell ref="A799"/>
    <mergeCell ref="B799"/>
    <mergeCell ref="C799"/>
    <mergeCell ref="D797"/>
    <mergeCell ref="J797"/>
    <mergeCell ref="K797"/>
    <mergeCell ref="N797"/>
    <mergeCell ref="F797"/>
    <mergeCell ref="G797"/>
    <mergeCell ref="H797"/>
    <mergeCell ref="I797"/>
    <mergeCell ref="K796"/>
    <mergeCell ref="N796"/>
    <mergeCell ref="F796"/>
    <mergeCell ref="G796"/>
    <mergeCell ref="H796"/>
    <mergeCell ref="I796"/>
    <mergeCell ref="A796"/>
    <mergeCell ref="B796"/>
    <mergeCell ref="C796"/>
    <mergeCell ref="D796"/>
    <mergeCell ref="E797"/>
    <mergeCell ref="J796"/>
    <mergeCell ref="E796"/>
    <mergeCell ref="A797"/>
    <mergeCell ref="B797"/>
    <mergeCell ref="C797"/>
    <mergeCell ref="D803"/>
    <mergeCell ref="J803"/>
    <mergeCell ref="K803"/>
    <mergeCell ref="N803"/>
    <mergeCell ref="F803"/>
    <mergeCell ref="G803"/>
    <mergeCell ref="H803"/>
    <mergeCell ref="I803"/>
    <mergeCell ref="K802"/>
    <mergeCell ref="N802"/>
    <mergeCell ref="F802"/>
    <mergeCell ref="G802"/>
    <mergeCell ref="H802"/>
    <mergeCell ref="I802"/>
    <mergeCell ref="A802"/>
    <mergeCell ref="B802"/>
    <mergeCell ref="C802"/>
    <mergeCell ref="D802"/>
    <mergeCell ref="E803"/>
    <mergeCell ref="J802"/>
    <mergeCell ref="E802"/>
    <mergeCell ref="A803"/>
    <mergeCell ref="B803"/>
    <mergeCell ref="C803"/>
    <mergeCell ref="D801"/>
    <mergeCell ref="J801"/>
    <mergeCell ref="K801"/>
    <mergeCell ref="N801"/>
    <mergeCell ref="F801"/>
    <mergeCell ref="G801"/>
    <mergeCell ref="H801"/>
    <mergeCell ref="I801"/>
    <mergeCell ref="K800"/>
    <mergeCell ref="N800"/>
    <mergeCell ref="F800"/>
    <mergeCell ref="G800"/>
    <mergeCell ref="H800"/>
    <mergeCell ref="I800"/>
    <mergeCell ref="A800"/>
    <mergeCell ref="B800"/>
    <mergeCell ref="C800"/>
    <mergeCell ref="D800"/>
    <mergeCell ref="E801"/>
    <mergeCell ref="J800"/>
    <mergeCell ref="E800"/>
    <mergeCell ref="A801"/>
    <mergeCell ref="B801"/>
    <mergeCell ref="C801"/>
    <mergeCell ref="D807"/>
    <mergeCell ref="J807"/>
    <mergeCell ref="K807"/>
    <mergeCell ref="N807"/>
    <mergeCell ref="F807"/>
    <mergeCell ref="G807"/>
    <mergeCell ref="H807"/>
    <mergeCell ref="I807"/>
    <mergeCell ref="K806"/>
    <mergeCell ref="N806"/>
    <mergeCell ref="F806"/>
    <mergeCell ref="G806"/>
    <mergeCell ref="H806"/>
    <mergeCell ref="I806"/>
    <mergeCell ref="A806"/>
    <mergeCell ref="B806"/>
    <mergeCell ref="C806"/>
    <mergeCell ref="D806"/>
    <mergeCell ref="E807"/>
    <mergeCell ref="J806"/>
    <mergeCell ref="E806"/>
    <mergeCell ref="A807"/>
    <mergeCell ref="B807"/>
    <mergeCell ref="C807"/>
    <mergeCell ref="D805"/>
    <mergeCell ref="J805"/>
    <mergeCell ref="K805"/>
    <mergeCell ref="N805"/>
    <mergeCell ref="F805"/>
    <mergeCell ref="G805"/>
    <mergeCell ref="H805"/>
    <mergeCell ref="I805"/>
    <mergeCell ref="K804"/>
    <mergeCell ref="N804"/>
    <mergeCell ref="F804"/>
    <mergeCell ref="G804"/>
    <mergeCell ref="H804"/>
    <mergeCell ref="I804"/>
    <mergeCell ref="A804"/>
    <mergeCell ref="B804"/>
    <mergeCell ref="C804"/>
    <mergeCell ref="D804"/>
    <mergeCell ref="E805"/>
    <mergeCell ref="J804"/>
    <mergeCell ref="E804"/>
    <mergeCell ref="A805"/>
    <mergeCell ref="B805"/>
    <mergeCell ref="C805"/>
    <mergeCell ref="D811"/>
    <mergeCell ref="J811"/>
    <mergeCell ref="K811"/>
    <mergeCell ref="N811"/>
    <mergeCell ref="F811"/>
    <mergeCell ref="G811"/>
    <mergeCell ref="H811"/>
    <mergeCell ref="I811"/>
    <mergeCell ref="K810"/>
    <mergeCell ref="N810"/>
    <mergeCell ref="F810"/>
    <mergeCell ref="G810"/>
    <mergeCell ref="H810"/>
    <mergeCell ref="I810"/>
    <mergeCell ref="A810"/>
    <mergeCell ref="B810"/>
    <mergeCell ref="C810"/>
    <mergeCell ref="D810"/>
    <mergeCell ref="E811"/>
    <mergeCell ref="J810"/>
    <mergeCell ref="E810"/>
    <mergeCell ref="A811"/>
    <mergeCell ref="B811"/>
    <mergeCell ref="C811"/>
    <mergeCell ref="D809"/>
    <mergeCell ref="J809"/>
    <mergeCell ref="K809"/>
    <mergeCell ref="N809"/>
    <mergeCell ref="F809"/>
    <mergeCell ref="G809"/>
    <mergeCell ref="H809"/>
    <mergeCell ref="I809"/>
    <mergeCell ref="K808"/>
    <mergeCell ref="N808"/>
    <mergeCell ref="F808"/>
    <mergeCell ref="G808"/>
    <mergeCell ref="H808"/>
    <mergeCell ref="I808"/>
    <mergeCell ref="A808"/>
    <mergeCell ref="B808"/>
    <mergeCell ref="C808"/>
    <mergeCell ref="D808"/>
    <mergeCell ref="E809"/>
    <mergeCell ref="J808"/>
    <mergeCell ref="E808"/>
    <mergeCell ref="A809"/>
    <mergeCell ref="B809"/>
    <mergeCell ref="C809"/>
    <mergeCell ref="D815"/>
    <mergeCell ref="J815"/>
    <mergeCell ref="K815"/>
    <mergeCell ref="N815"/>
    <mergeCell ref="F815"/>
    <mergeCell ref="G815"/>
    <mergeCell ref="H815"/>
    <mergeCell ref="I815"/>
    <mergeCell ref="K814"/>
    <mergeCell ref="N814"/>
    <mergeCell ref="F814"/>
    <mergeCell ref="G814"/>
    <mergeCell ref="H814"/>
    <mergeCell ref="I814"/>
    <mergeCell ref="A814"/>
    <mergeCell ref="B814"/>
    <mergeCell ref="C814"/>
    <mergeCell ref="D814"/>
    <mergeCell ref="E815"/>
    <mergeCell ref="J814"/>
    <mergeCell ref="E814"/>
    <mergeCell ref="A815"/>
    <mergeCell ref="B815"/>
    <mergeCell ref="C815"/>
    <mergeCell ref="D813"/>
    <mergeCell ref="J813"/>
    <mergeCell ref="K813"/>
    <mergeCell ref="N813"/>
    <mergeCell ref="F813"/>
    <mergeCell ref="G813"/>
    <mergeCell ref="H813"/>
    <mergeCell ref="I813"/>
    <mergeCell ref="K812"/>
    <mergeCell ref="N812"/>
    <mergeCell ref="F812"/>
    <mergeCell ref="G812"/>
    <mergeCell ref="H812"/>
    <mergeCell ref="I812"/>
    <mergeCell ref="A812"/>
    <mergeCell ref="B812"/>
    <mergeCell ref="C812"/>
    <mergeCell ref="D812"/>
    <mergeCell ref="E813"/>
    <mergeCell ref="J812"/>
    <mergeCell ref="E812"/>
    <mergeCell ref="A813"/>
    <mergeCell ref="B813"/>
    <mergeCell ref="C813"/>
    <mergeCell ref="D819"/>
    <mergeCell ref="J819"/>
    <mergeCell ref="K819"/>
    <mergeCell ref="N819"/>
    <mergeCell ref="F819"/>
    <mergeCell ref="G819"/>
    <mergeCell ref="H819"/>
    <mergeCell ref="I819"/>
    <mergeCell ref="K818"/>
    <mergeCell ref="N818"/>
    <mergeCell ref="F818"/>
    <mergeCell ref="G818"/>
    <mergeCell ref="H818"/>
    <mergeCell ref="I818"/>
    <mergeCell ref="A818"/>
    <mergeCell ref="B818"/>
    <mergeCell ref="C818"/>
    <mergeCell ref="D818"/>
    <mergeCell ref="E819"/>
    <mergeCell ref="J818"/>
    <mergeCell ref="E818"/>
    <mergeCell ref="A819"/>
    <mergeCell ref="B819"/>
    <mergeCell ref="C819"/>
    <mergeCell ref="D817"/>
    <mergeCell ref="J817"/>
    <mergeCell ref="K817"/>
    <mergeCell ref="N817"/>
    <mergeCell ref="F817"/>
    <mergeCell ref="G817"/>
    <mergeCell ref="H817"/>
    <mergeCell ref="I817"/>
    <mergeCell ref="K816"/>
    <mergeCell ref="N816"/>
    <mergeCell ref="F816"/>
    <mergeCell ref="G816"/>
    <mergeCell ref="H816"/>
    <mergeCell ref="I816"/>
    <mergeCell ref="A816"/>
    <mergeCell ref="B816"/>
    <mergeCell ref="C816"/>
    <mergeCell ref="D816"/>
    <mergeCell ref="E817"/>
    <mergeCell ref="J816"/>
    <mergeCell ref="E816"/>
    <mergeCell ref="A817"/>
    <mergeCell ref="B817"/>
    <mergeCell ref="C817"/>
    <mergeCell ref="D823"/>
    <mergeCell ref="J823"/>
    <mergeCell ref="K823"/>
    <mergeCell ref="N823"/>
    <mergeCell ref="F823"/>
    <mergeCell ref="G823"/>
    <mergeCell ref="H823"/>
    <mergeCell ref="I823"/>
    <mergeCell ref="K822"/>
    <mergeCell ref="N822"/>
    <mergeCell ref="F822"/>
    <mergeCell ref="G822"/>
    <mergeCell ref="H822"/>
    <mergeCell ref="I822"/>
    <mergeCell ref="A822"/>
    <mergeCell ref="B822"/>
    <mergeCell ref="C822"/>
    <mergeCell ref="D822"/>
    <mergeCell ref="E823"/>
    <mergeCell ref="J822"/>
    <mergeCell ref="E822"/>
    <mergeCell ref="A823"/>
    <mergeCell ref="B823"/>
    <mergeCell ref="C823"/>
    <mergeCell ref="D821"/>
    <mergeCell ref="J821"/>
    <mergeCell ref="K821"/>
    <mergeCell ref="N821"/>
    <mergeCell ref="F821"/>
    <mergeCell ref="G821"/>
    <mergeCell ref="H821"/>
    <mergeCell ref="I821"/>
    <mergeCell ref="K820"/>
    <mergeCell ref="N820"/>
    <mergeCell ref="F820"/>
    <mergeCell ref="G820"/>
    <mergeCell ref="H820"/>
    <mergeCell ref="I820"/>
    <mergeCell ref="A820"/>
    <mergeCell ref="B820"/>
    <mergeCell ref="C820"/>
    <mergeCell ref="D820"/>
    <mergeCell ref="E821"/>
    <mergeCell ref="J820"/>
    <mergeCell ref="E820"/>
    <mergeCell ref="A821"/>
    <mergeCell ref="B821"/>
    <mergeCell ref="C821"/>
    <mergeCell ref="D827"/>
    <mergeCell ref="J827"/>
    <mergeCell ref="K827"/>
    <mergeCell ref="N827"/>
    <mergeCell ref="F827"/>
    <mergeCell ref="G827"/>
    <mergeCell ref="H827"/>
    <mergeCell ref="I827"/>
    <mergeCell ref="K826"/>
    <mergeCell ref="N826"/>
    <mergeCell ref="F826"/>
    <mergeCell ref="G826"/>
    <mergeCell ref="H826"/>
    <mergeCell ref="I826"/>
    <mergeCell ref="A826"/>
    <mergeCell ref="B826"/>
    <mergeCell ref="C826"/>
    <mergeCell ref="D826"/>
    <mergeCell ref="E827"/>
    <mergeCell ref="J826"/>
    <mergeCell ref="E826"/>
    <mergeCell ref="A827"/>
    <mergeCell ref="B827"/>
    <mergeCell ref="C827"/>
    <mergeCell ref="D825"/>
    <mergeCell ref="J825"/>
    <mergeCell ref="K825"/>
    <mergeCell ref="N825"/>
    <mergeCell ref="F825"/>
    <mergeCell ref="G825"/>
    <mergeCell ref="H825"/>
    <mergeCell ref="I825"/>
    <mergeCell ref="K824"/>
    <mergeCell ref="N824"/>
    <mergeCell ref="F824"/>
    <mergeCell ref="G824"/>
    <mergeCell ref="H824"/>
    <mergeCell ref="I824"/>
    <mergeCell ref="A824"/>
    <mergeCell ref="B824"/>
    <mergeCell ref="C824"/>
    <mergeCell ref="D824"/>
    <mergeCell ref="E825"/>
    <mergeCell ref="J824"/>
    <mergeCell ref="E824"/>
    <mergeCell ref="A825"/>
    <mergeCell ref="B825"/>
    <mergeCell ref="C825"/>
    <mergeCell ref="D831"/>
    <mergeCell ref="J831"/>
    <mergeCell ref="K831"/>
    <mergeCell ref="N831"/>
    <mergeCell ref="F831"/>
    <mergeCell ref="G831"/>
    <mergeCell ref="H831"/>
    <mergeCell ref="I831"/>
    <mergeCell ref="K830"/>
    <mergeCell ref="N830"/>
    <mergeCell ref="F830"/>
    <mergeCell ref="G830"/>
    <mergeCell ref="H830"/>
    <mergeCell ref="I830"/>
    <mergeCell ref="A830"/>
    <mergeCell ref="B830"/>
    <mergeCell ref="C830"/>
    <mergeCell ref="D830"/>
    <mergeCell ref="E831"/>
    <mergeCell ref="J830"/>
    <mergeCell ref="E830"/>
    <mergeCell ref="A831"/>
    <mergeCell ref="B831"/>
    <mergeCell ref="C831"/>
    <mergeCell ref="D829"/>
    <mergeCell ref="J829"/>
    <mergeCell ref="K829"/>
    <mergeCell ref="N829"/>
    <mergeCell ref="F829"/>
    <mergeCell ref="G829"/>
    <mergeCell ref="H829"/>
    <mergeCell ref="I829"/>
    <mergeCell ref="K828"/>
    <mergeCell ref="N828"/>
    <mergeCell ref="F828"/>
    <mergeCell ref="G828"/>
    <mergeCell ref="H828"/>
    <mergeCell ref="I828"/>
    <mergeCell ref="A828"/>
    <mergeCell ref="B828"/>
    <mergeCell ref="C828"/>
    <mergeCell ref="D828"/>
    <mergeCell ref="E829"/>
    <mergeCell ref="J828"/>
    <mergeCell ref="E828"/>
    <mergeCell ref="A829"/>
    <mergeCell ref="B829"/>
    <mergeCell ref="C829"/>
    <mergeCell ref="D835"/>
    <mergeCell ref="J835"/>
    <mergeCell ref="K835"/>
    <mergeCell ref="N835"/>
    <mergeCell ref="F835"/>
    <mergeCell ref="G835"/>
    <mergeCell ref="H835"/>
    <mergeCell ref="I835"/>
    <mergeCell ref="K834"/>
    <mergeCell ref="N834"/>
    <mergeCell ref="F834"/>
    <mergeCell ref="G834"/>
    <mergeCell ref="H834"/>
    <mergeCell ref="I834"/>
    <mergeCell ref="A834"/>
    <mergeCell ref="B834"/>
    <mergeCell ref="C834"/>
    <mergeCell ref="D834"/>
    <mergeCell ref="E835"/>
    <mergeCell ref="J834"/>
    <mergeCell ref="E834"/>
    <mergeCell ref="A835"/>
    <mergeCell ref="B835"/>
    <mergeCell ref="C835"/>
    <mergeCell ref="D833"/>
    <mergeCell ref="J833"/>
    <mergeCell ref="K833"/>
    <mergeCell ref="N833"/>
    <mergeCell ref="F833"/>
    <mergeCell ref="G833"/>
    <mergeCell ref="H833"/>
    <mergeCell ref="I833"/>
    <mergeCell ref="K832"/>
    <mergeCell ref="N832"/>
    <mergeCell ref="F832"/>
    <mergeCell ref="G832"/>
    <mergeCell ref="H832"/>
    <mergeCell ref="I832"/>
    <mergeCell ref="A832"/>
    <mergeCell ref="B832"/>
    <mergeCell ref="C832"/>
    <mergeCell ref="D832"/>
    <mergeCell ref="E833"/>
    <mergeCell ref="J832"/>
    <mergeCell ref="E832"/>
    <mergeCell ref="A833"/>
    <mergeCell ref="B833"/>
    <mergeCell ref="C833"/>
    <mergeCell ref="D839"/>
    <mergeCell ref="J839"/>
    <mergeCell ref="K839"/>
    <mergeCell ref="N839"/>
    <mergeCell ref="F839"/>
    <mergeCell ref="G839"/>
    <mergeCell ref="H839"/>
    <mergeCell ref="I839"/>
    <mergeCell ref="K838"/>
    <mergeCell ref="N838"/>
    <mergeCell ref="F838"/>
    <mergeCell ref="G838"/>
    <mergeCell ref="H838"/>
    <mergeCell ref="I838"/>
    <mergeCell ref="A838"/>
    <mergeCell ref="B838"/>
    <mergeCell ref="C838"/>
    <mergeCell ref="D838"/>
    <mergeCell ref="E839"/>
    <mergeCell ref="J838"/>
    <mergeCell ref="E838"/>
    <mergeCell ref="A839"/>
    <mergeCell ref="B839"/>
    <mergeCell ref="C839"/>
    <mergeCell ref="D837"/>
    <mergeCell ref="J837"/>
    <mergeCell ref="K837"/>
    <mergeCell ref="N837"/>
    <mergeCell ref="F837"/>
    <mergeCell ref="G837"/>
    <mergeCell ref="H837"/>
    <mergeCell ref="I837"/>
    <mergeCell ref="K836"/>
    <mergeCell ref="N836"/>
    <mergeCell ref="F836"/>
    <mergeCell ref="G836"/>
    <mergeCell ref="H836"/>
    <mergeCell ref="I836"/>
    <mergeCell ref="A836"/>
    <mergeCell ref="B836"/>
    <mergeCell ref="C836"/>
    <mergeCell ref="D836"/>
    <mergeCell ref="E837"/>
    <mergeCell ref="J836"/>
    <mergeCell ref="E836"/>
    <mergeCell ref="A837"/>
    <mergeCell ref="B837"/>
    <mergeCell ref="C837"/>
    <mergeCell ref="D843"/>
    <mergeCell ref="J843"/>
    <mergeCell ref="K843"/>
    <mergeCell ref="N843"/>
    <mergeCell ref="F843"/>
    <mergeCell ref="G843"/>
    <mergeCell ref="H843"/>
    <mergeCell ref="I843"/>
    <mergeCell ref="K842"/>
    <mergeCell ref="N842"/>
    <mergeCell ref="F842"/>
    <mergeCell ref="G842"/>
    <mergeCell ref="H842"/>
    <mergeCell ref="I842"/>
    <mergeCell ref="A842"/>
    <mergeCell ref="B842"/>
    <mergeCell ref="C842"/>
    <mergeCell ref="D842"/>
    <mergeCell ref="E843"/>
    <mergeCell ref="J842"/>
    <mergeCell ref="E842"/>
    <mergeCell ref="A843"/>
    <mergeCell ref="B843"/>
    <mergeCell ref="C843"/>
    <mergeCell ref="D841"/>
    <mergeCell ref="J841"/>
    <mergeCell ref="K841"/>
    <mergeCell ref="N841"/>
    <mergeCell ref="F841"/>
    <mergeCell ref="G841"/>
    <mergeCell ref="H841"/>
    <mergeCell ref="I841"/>
    <mergeCell ref="K840"/>
    <mergeCell ref="N840"/>
    <mergeCell ref="F840"/>
    <mergeCell ref="G840"/>
    <mergeCell ref="H840"/>
    <mergeCell ref="I840"/>
    <mergeCell ref="A840"/>
    <mergeCell ref="B840"/>
    <mergeCell ref="C840"/>
    <mergeCell ref="D840"/>
    <mergeCell ref="E841"/>
    <mergeCell ref="J840"/>
    <mergeCell ref="E840"/>
    <mergeCell ref="A841"/>
    <mergeCell ref="B841"/>
    <mergeCell ref="C841"/>
    <mergeCell ref="D847"/>
    <mergeCell ref="J847"/>
    <mergeCell ref="K847"/>
    <mergeCell ref="N847"/>
    <mergeCell ref="F847"/>
    <mergeCell ref="G847"/>
    <mergeCell ref="H847"/>
    <mergeCell ref="I847"/>
    <mergeCell ref="K846"/>
    <mergeCell ref="N846"/>
    <mergeCell ref="F846"/>
    <mergeCell ref="G846"/>
    <mergeCell ref="H846"/>
    <mergeCell ref="I846"/>
    <mergeCell ref="A846"/>
    <mergeCell ref="B846"/>
    <mergeCell ref="C846"/>
    <mergeCell ref="D846"/>
    <mergeCell ref="E847"/>
    <mergeCell ref="J846"/>
    <mergeCell ref="E846"/>
    <mergeCell ref="A847"/>
    <mergeCell ref="B847"/>
    <mergeCell ref="C847"/>
    <mergeCell ref="D845"/>
    <mergeCell ref="J845"/>
    <mergeCell ref="K845"/>
    <mergeCell ref="N845"/>
    <mergeCell ref="F845"/>
    <mergeCell ref="G845"/>
    <mergeCell ref="H845"/>
    <mergeCell ref="I845"/>
    <mergeCell ref="K844"/>
    <mergeCell ref="N844"/>
    <mergeCell ref="F844"/>
    <mergeCell ref="G844"/>
    <mergeCell ref="H844"/>
    <mergeCell ref="I844"/>
    <mergeCell ref="A844"/>
    <mergeCell ref="B844"/>
    <mergeCell ref="C844"/>
    <mergeCell ref="D844"/>
    <mergeCell ref="E845"/>
    <mergeCell ref="J844"/>
    <mergeCell ref="E844"/>
    <mergeCell ref="A845"/>
    <mergeCell ref="B845"/>
    <mergeCell ref="C845"/>
    <mergeCell ref="D851"/>
    <mergeCell ref="J851"/>
    <mergeCell ref="K851"/>
    <mergeCell ref="N851"/>
    <mergeCell ref="F851"/>
    <mergeCell ref="G851"/>
    <mergeCell ref="H851"/>
    <mergeCell ref="I851"/>
    <mergeCell ref="K850"/>
    <mergeCell ref="N850"/>
    <mergeCell ref="F850"/>
    <mergeCell ref="G850"/>
    <mergeCell ref="H850"/>
    <mergeCell ref="I850"/>
    <mergeCell ref="A850"/>
    <mergeCell ref="B850"/>
    <mergeCell ref="C850"/>
    <mergeCell ref="D850"/>
    <mergeCell ref="E851"/>
    <mergeCell ref="J850"/>
    <mergeCell ref="E850"/>
    <mergeCell ref="A851"/>
    <mergeCell ref="B851"/>
    <mergeCell ref="C851"/>
    <mergeCell ref="D849"/>
    <mergeCell ref="J849"/>
    <mergeCell ref="K849"/>
    <mergeCell ref="N849"/>
    <mergeCell ref="F849"/>
    <mergeCell ref="G849"/>
    <mergeCell ref="H849"/>
    <mergeCell ref="I849"/>
    <mergeCell ref="K848"/>
    <mergeCell ref="N848"/>
    <mergeCell ref="F848"/>
    <mergeCell ref="G848"/>
    <mergeCell ref="H848"/>
    <mergeCell ref="I848"/>
    <mergeCell ref="A848"/>
    <mergeCell ref="B848"/>
    <mergeCell ref="C848"/>
    <mergeCell ref="D848"/>
    <mergeCell ref="E849"/>
    <mergeCell ref="J848"/>
    <mergeCell ref="E848"/>
    <mergeCell ref="A849"/>
    <mergeCell ref="B849"/>
    <mergeCell ref="C849"/>
    <mergeCell ref="D855"/>
    <mergeCell ref="J855"/>
    <mergeCell ref="K855"/>
    <mergeCell ref="N855"/>
    <mergeCell ref="F855"/>
    <mergeCell ref="G855"/>
    <mergeCell ref="H855"/>
    <mergeCell ref="I855"/>
    <mergeCell ref="K854"/>
    <mergeCell ref="N854"/>
    <mergeCell ref="F854"/>
    <mergeCell ref="G854"/>
    <mergeCell ref="H854"/>
    <mergeCell ref="I854"/>
    <mergeCell ref="A854"/>
    <mergeCell ref="B854"/>
    <mergeCell ref="C854"/>
    <mergeCell ref="D854"/>
    <mergeCell ref="E855"/>
    <mergeCell ref="J854"/>
    <mergeCell ref="E854"/>
    <mergeCell ref="A855"/>
    <mergeCell ref="B855"/>
    <mergeCell ref="C855"/>
    <mergeCell ref="D853"/>
    <mergeCell ref="J853"/>
    <mergeCell ref="K853"/>
    <mergeCell ref="N853"/>
    <mergeCell ref="F853"/>
    <mergeCell ref="G853"/>
    <mergeCell ref="H853"/>
    <mergeCell ref="I853"/>
    <mergeCell ref="K852"/>
    <mergeCell ref="N852"/>
    <mergeCell ref="F852"/>
    <mergeCell ref="G852"/>
    <mergeCell ref="H852"/>
    <mergeCell ref="I852"/>
    <mergeCell ref="A852"/>
    <mergeCell ref="B852"/>
    <mergeCell ref="C852"/>
    <mergeCell ref="D852"/>
    <mergeCell ref="E853"/>
    <mergeCell ref="J852"/>
    <mergeCell ref="E852"/>
    <mergeCell ref="A853"/>
    <mergeCell ref="B853"/>
    <mergeCell ref="C853"/>
    <mergeCell ref="D859"/>
    <mergeCell ref="J859"/>
    <mergeCell ref="K859"/>
    <mergeCell ref="N859"/>
    <mergeCell ref="F859"/>
    <mergeCell ref="G859"/>
    <mergeCell ref="H859"/>
    <mergeCell ref="I859"/>
    <mergeCell ref="K858"/>
    <mergeCell ref="N858"/>
    <mergeCell ref="F858"/>
    <mergeCell ref="G858"/>
    <mergeCell ref="H858"/>
    <mergeCell ref="I858"/>
    <mergeCell ref="A858"/>
    <mergeCell ref="B858"/>
    <mergeCell ref="C858"/>
    <mergeCell ref="D858"/>
    <mergeCell ref="E859"/>
    <mergeCell ref="J858"/>
    <mergeCell ref="E858"/>
    <mergeCell ref="A859"/>
    <mergeCell ref="B859"/>
    <mergeCell ref="C859"/>
    <mergeCell ref="D857"/>
    <mergeCell ref="J857"/>
    <mergeCell ref="K857"/>
    <mergeCell ref="N857"/>
    <mergeCell ref="F857"/>
    <mergeCell ref="G857"/>
    <mergeCell ref="H857"/>
    <mergeCell ref="I857"/>
    <mergeCell ref="K856"/>
    <mergeCell ref="N856"/>
    <mergeCell ref="F856"/>
    <mergeCell ref="G856"/>
    <mergeCell ref="H856"/>
    <mergeCell ref="I856"/>
    <mergeCell ref="A856"/>
    <mergeCell ref="B856"/>
    <mergeCell ref="C856"/>
    <mergeCell ref="D856"/>
    <mergeCell ref="E857"/>
    <mergeCell ref="J856"/>
    <mergeCell ref="E856"/>
    <mergeCell ref="A857"/>
    <mergeCell ref="B857"/>
    <mergeCell ref="C857"/>
    <mergeCell ref="D863"/>
    <mergeCell ref="J863"/>
    <mergeCell ref="K863"/>
    <mergeCell ref="N863"/>
    <mergeCell ref="F863"/>
    <mergeCell ref="G863"/>
    <mergeCell ref="H863"/>
    <mergeCell ref="I863"/>
    <mergeCell ref="K862"/>
    <mergeCell ref="N862"/>
    <mergeCell ref="F862"/>
    <mergeCell ref="G862"/>
    <mergeCell ref="H862"/>
    <mergeCell ref="I862"/>
    <mergeCell ref="A862"/>
    <mergeCell ref="B862"/>
    <mergeCell ref="C862"/>
    <mergeCell ref="D862"/>
    <mergeCell ref="E863"/>
    <mergeCell ref="J862"/>
    <mergeCell ref="E862"/>
    <mergeCell ref="A863"/>
    <mergeCell ref="B863"/>
    <mergeCell ref="C863"/>
    <mergeCell ref="D861"/>
    <mergeCell ref="J861"/>
    <mergeCell ref="K861"/>
    <mergeCell ref="N861"/>
    <mergeCell ref="F861"/>
    <mergeCell ref="G861"/>
    <mergeCell ref="H861"/>
    <mergeCell ref="I861"/>
    <mergeCell ref="K860"/>
    <mergeCell ref="N860"/>
    <mergeCell ref="F860"/>
    <mergeCell ref="G860"/>
    <mergeCell ref="H860"/>
    <mergeCell ref="I860"/>
    <mergeCell ref="A860"/>
    <mergeCell ref="B860"/>
    <mergeCell ref="C860"/>
    <mergeCell ref="D860"/>
    <mergeCell ref="E861"/>
    <mergeCell ref="J860"/>
    <mergeCell ref="E860"/>
    <mergeCell ref="A861"/>
    <mergeCell ref="B861"/>
    <mergeCell ref="C861"/>
    <mergeCell ref="D867"/>
    <mergeCell ref="J867"/>
    <mergeCell ref="K867"/>
    <mergeCell ref="N867"/>
    <mergeCell ref="F867"/>
    <mergeCell ref="G867"/>
    <mergeCell ref="H867"/>
    <mergeCell ref="I867"/>
    <mergeCell ref="K866"/>
    <mergeCell ref="N866"/>
    <mergeCell ref="F866"/>
    <mergeCell ref="G866"/>
    <mergeCell ref="H866"/>
    <mergeCell ref="I866"/>
    <mergeCell ref="A866"/>
    <mergeCell ref="B866"/>
    <mergeCell ref="C866"/>
    <mergeCell ref="D866"/>
    <mergeCell ref="E867"/>
    <mergeCell ref="J866"/>
    <mergeCell ref="E866"/>
    <mergeCell ref="A867"/>
    <mergeCell ref="B867"/>
    <mergeCell ref="C867"/>
    <mergeCell ref="D865"/>
    <mergeCell ref="J865"/>
    <mergeCell ref="K865"/>
    <mergeCell ref="N865"/>
    <mergeCell ref="F865"/>
    <mergeCell ref="G865"/>
    <mergeCell ref="H865"/>
    <mergeCell ref="I865"/>
    <mergeCell ref="K864"/>
    <mergeCell ref="N864"/>
    <mergeCell ref="F864"/>
    <mergeCell ref="G864"/>
    <mergeCell ref="H864"/>
    <mergeCell ref="I864"/>
    <mergeCell ref="A864"/>
    <mergeCell ref="B864"/>
    <mergeCell ref="C864"/>
    <mergeCell ref="D864"/>
    <mergeCell ref="E865"/>
    <mergeCell ref="J864"/>
    <mergeCell ref="E864"/>
    <mergeCell ref="A865"/>
    <mergeCell ref="B865"/>
    <mergeCell ref="C865"/>
    <mergeCell ref="D871"/>
    <mergeCell ref="J871"/>
    <mergeCell ref="K871"/>
    <mergeCell ref="N871"/>
    <mergeCell ref="F871"/>
    <mergeCell ref="G871"/>
    <mergeCell ref="H871"/>
    <mergeCell ref="I871"/>
    <mergeCell ref="K870"/>
    <mergeCell ref="N870"/>
    <mergeCell ref="F870"/>
    <mergeCell ref="G870"/>
    <mergeCell ref="H870"/>
    <mergeCell ref="I870"/>
    <mergeCell ref="A870"/>
    <mergeCell ref="B870"/>
    <mergeCell ref="C870"/>
    <mergeCell ref="D870"/>
    <mergeCell ref="E871"/>
    <mergeCell ref="J870"/>
    <mergeCell ref="E870"/>
    <mergeCell ref="A871"/>
    <mergeCell ref="B871"/>
    <mergeCell ref="C871"/>
    <mergeCell ref="D869"/>
    <mergeCell ref="J869"/>
    <mergeCell ref="K869"/>
    <mergeCell ref="N869"/>
    <mergeCell ref="F869"/>
    <mergeCell ref="G869"/>
    <mergeCell ref="H869"/>
    <mergeCell ref="I869"/>
    <mergeCell ref="K868"/>
    <mergeCell ref="N868"/>
    <mergeCell ref="F868"/>
    <mergeCell ref="G868"/>
    <mergeCell ref="H868"/>
    <mergeCell ref="I868"/>
    <mergeCell ref="A868"/>
    <mergeCell ref="B868"/>
    <mergeCell ref="C868"/>
    <mergeCell ref="D868"/>
    <mergeCell ref="E869"/>
    <mergeCell ref="J868"/>
    <mergeCell ref="E868"/>
    <mergeCell ref="A869"/>
    <mergeCell ref="B869"/>
    <mergeCell ref="C869"/>
    <mergeCell ref="D875"/>
    <mergeCell ref="J875"/>
    <mergeCell ref="K875"/>
    <mergeCell ref="N875"/>
    <mergeCell ref="F875"/>
    <mergeCell ref="G875"/>
    <mergeCell ref="H875"/>
    <mergeCell ref="I875"/>
    <mergeCell ref="K874"/>
    <mergeCell ref="N874"/>
    <mergeCell ref="F874"/>
    <mergeCell ref="G874"/>
    <mergeCell ref="H874"/>
    <mergeCell ref="I874"/>
    <mergeCell ref="A874"/>
    <mergeCell ref="B874"/>
    <mergeCell ref="C874"/>
    <mergeCell ref="D874"/>
    <mergeCell ref="E875"/>
    <mergeCell ref="J874"/>
    <mergeCell ref="E874"/>
    <mergeCell ref="A875"/>
    <mergeCell ref="B875"/>
    <mergeCell ref="C875"/>
    <mergeCell ref="D873"/>
    <mergeCell ref="J873"/>
    <mergeCell ref="K873"/>
    <mergeCell ref="N873"/>
    <mergeCell ref="F873"/>
    <mergeCell ref="G873"/>
    <mergeCell ref="H873"/>
    <mergeCell ref="I873"/>
    <mergeCell ref="K872"/>
    <mergeCell ref="N872"/>
    <mergeCell ref="F872"/>
    <mergeCell ref="G872"/>
    <mergeCell ref="H872"/>
    <mergeCell ref="I872"/>
    <mergeCell ref="A872"/>
    <mergeCell ref="B872"/>
    <mergeCell ref="C872"/>
    <mergeCell ref="D872"/>
    <mergeCell ref="E873"/>
    <mergeCell ref="J872"/>
    <mergeCell ref="E872"/>
    <mergeCell ref="A873"/>
    <mergeCell ref="B873"/>
    <mergeCell ref="C873"/>
    <mergeCell ref="D879"/>
    <mergeCell ref="J879"/>
    <mergeCell ref="K879"/>
    <mergeCell ref="N879"/>
    <mergeCell ref="F879"/>
    <mergeCell ref="G879"/>
    <mergeCell ref="H879"/>
    <mergeCell ref="I879"/>
    <mergeCell ref="K878"/>
    <mergeCell ref="N878"/>
    <mergeCell ref="F878"/>
    <mergeCell ref="G878"/>
    <mergeCell ref="H878"/>
    <mergeCell ref="I878"/>
    <mergeCell ref="A878"/>
    <mergeCell ref="B878"/>
    <mergeCell ref="C878"/>
    <mergeCell ref="D878"/>
    <mergeCell ref="E879"/>
    <mergeCell ref="J878"/>
    <mergeCell ref="E878"/>
    <mergeCell ref="A879"/>
    <mergeCell ref="B879"/>
    <mergeCell ref="C879"/>
    <mergeCell ref="D877"/>
    <mergeCell ref="J877"/>
    <mergeCell ref="K877"/>
    <mergeCell ref="N877"/>
    <mergeCell ref="F877"/>
    <mergeCell ref="G877"/>
    <mergeCell ref="H877"/>
    <mergeCell ref="I877"/>
    <mergeCell ref="K876"/>
    <mergeCell ref="N876"/>
    <mergeCell ref="F876"/>
    <mergeCell ref="G876"/>
    <mergeCell ref="H876"/>
    <mergeCell ref="I876"/>
    <mergeCell ref="A876"/>
    <mergeCell ref="B876"/>
    <mergeCell ref="C876"/>
    <mergeCell ref="D876"/>
    <mergeCell ref="E877"/>
    <mergeCell ref="J876"/>
    <mergeCell ref="E876"/>
    <mergeCell ref="A877"/>
    <mergeCell ref="B877"/>
    <mergeCell ref="C877"/>
    <mergeCell ref="D883"/>
    <mergeCell ref="J883"/>
    <mergeCell ref="K883"/>
    <mergeCell ref="N883"/>
    <mergeCell ref="F883"/>
    <mergeCell ref="G883"/>
    <mergeCell ref="H883"/>
    <mergeCell ref="I883"/>
    <mergeCell ref="K882"/>
    <mergeCell ref="N882"/>
    <mergeCell ref="F882"/>
    <mergeCell ref="G882"/>
    <mergeCell ref="H882"/>
    <mergeCell ref="I882"/>
    <mergeCell ref="A882"/>
    <mergeCell ref="B882"/>
    <mergeCell ref="C882"/>
    <mergeCell ref="D882"/>
    <mergeCell ref="E883"/>
    <mergeCell ref="J882"/>
    <mergeCell ref="E882"/>
    <mergeCell ref="A883"/>
    <mergeCell ref="B883"/>
    <mergeCell ref="C883"/>
    <mergeCell ref="D881"/>
    <mergeCell ref="J881"/>
    <mergeCell ref="K881"/>
    <mergeCell ref="N881"/>
    <mergeCell ref="F881"/>
    <mergeCell ref="G881"/>
    <mergeCell ref="H881"/>
    <mergeCell ref="I881"/>
    <mergeCell ref="K880"/>
    <mergeCell ref="N880"/>
    <mergeCell ref="F880"/>
    <mergeCell ref="G880"/>
    <mergeCell ref="H880"/>
    <mergeCell ref="I880"/>
    <mergeCell ref="A880"/>
    <mergeCell ref="B880"/>
    <mergeCell ref="C880"/>
    <mergeCell ref="D880"/>
    <mergeCell ref="E881"/>
    <mergeCell ref="J880"/>
    <mergeCell ref="E880"/>
    <mergeCell ref="A881"/>
    <mergeCell ref="B881"/>
    <mergeCell ref="C881"/>
    <mergeCell ref="D887"/>
    <mergeCell ref="J887"/>
    <mergeCell ref="K887"/>
    <mergeCell ref="N887"/>
    <mergeCell ref="F887"/>
    <mergeCell ref="G887"/>
    <mergeCell ref="H887"/>
    <mergeCell ref="I887"/>
    <mergeCell ref="K886"/>
    <mergeCell ref="N886"/>
    <mergeCell ref="F886"/>
    <mergeCell ref="G886"/>
    <mergeCell ref="H886"/>
    <mergeCell ref="I886"/>
    <mergeCell ref="A886"/>
    <mergeCell ref="B886"/>
    <mergeCell ref="C886"/>
    <mergeCell ref="D886"/>
    <mergeCell ref="E887"/>
    <mergeCell ref="J886"/>
    <mergeCell ref="E886"/>
    <mergeCell ref="A887"/>
    <mergeCell ref="B887"/>
    <mergeCell ref="C887"/>
    <mergeCell ref="D885"/>
    <mergeCell ref="J885"/>
    <mergeCell ref="K885"/>
    <mergeCell ref="N885"/>
    <mergeCell ref="F885"/>
    <mergeCell ref="G885"/>
    <mergeCell ref="H885"/>
    <mergeCell ref="I885"/>
    <mergeCell ref="K884"/>
    <mergeCell ref="N884"/>
    <mergeCell ref="F884"/>
    <mergeCell ref="G884"/>
    <mergeCell ref="H884"/>
    <mergeCell ref="I884"/>
    <mergeCell ref="A884"/>
    <mergeCell ref="B884"/>
    <mergeCell ref="C884"/>
    <mergeCell ref="D884"/>
    <mergeCell ref="E885"/>
    <mergeCell ref="J884"/>
    <mergeCell ref="E884"/>
    <mergeCell ref="A885"/>
    <mergeCell ref="B885"/>
    <mergeCell ref="C885"/>
    <mergeCell ref="D891"/>
    <mergeCell ref="J891"/>
    <mergeCell ref="K891"/>
    <mergeCell ref="N891"/>
    <mergeCell ref="F891"/>
    <mergeCell ref="G891"/>
    <mergeCell ref="H891"/>
    <mergeCell ref="I891"/>
    <mergeCell ref="K890"/>
    <mergeCell ref="N890"/>
    <mergeCell ref="F890"/>
    <mergeCell ref="G890"/>
    <mergeCell ref="H890"/>
    <mergeCell ref="I890"/>
    <mergeCell ref="A890"/>
    <mergeCell ref="B890"/>
    <mergeCell ref="C890"/>
    <mergeCell ref="D890"/>
    <mergeCell ref="E891"/>
    <mergeCell ref="J890"/>
    <mergeCell ref="E890"/>
    <mergeCell ref="A891"/>
    <mergeCell ref="B891"/>
    <mergeCell ref="C891"/>
    <mergeCell ref="D889"/>
    <mergeCell ref="J889"/>
    <mergeCell ref="K889"/>
    <mergeCell ref="N889"/>
    <mergeCell ref="F889"/>
    <mergeCell ref="G889"/>
    <mergeCell ref="H889"/>
    <mergeCell ref="I889"/>
    <mergeCell ref="K888"/>
    <mergeCell ref="N888"/>
    <mergeCell ref="F888"/>
    <mergeCell ref="G888"/>
    <mergeCell ref="H888"/>
    <mergeCell ref="I888"/>
    <mergeCell ref="A888"/>
    <mergeCell ref="B888"/>
    <mergeCell ref="C888"/>
    <mergeCell ref="D888"/>
    <mergeCell ref="E889"/>
    <mergeCell ref="J888"/>
    <mergeCell ref="E888"/>
    <mergeCell ref="A889"/>
    <mergeCell ref="B889"/>
    <mergeCell ref="C889"/>
    <mergeCell ref="D895"/>
    <mergeCell ref="J895"/>
    <mergeCell ref="K895"/>
    <mergeCell ref="N895"/>
    <mergeCell ref="F895"/>
    <mergeCell ref="G895"/>
    <mergeCell ref="H895"/>
    <mergeCell ref="I895"/>
    <mergeCell ref="K894"/>
    <mergeCell ref="N894"/>
    <mergeCell ref="F894"/>
    <mergeCell ref="G894"/>
    <mergeCell ref="H894"/>
    <mergeCell ref="I894"/>
    <mergeCell ref="A894"/>
    <mergeCell ref="B894"/>
    <mergeCell ref="C894"/>
    <mergeCell ref="D894"/>
    <mergeCell ref="E895"/>
    <mergeCell ref="J894"/>
    <mergeCell ref="E894"/>
    <mergeCell ref="A895"/>
    <mergeCell ref="B895"/>
    <mergeCell ref="C895"/>
    <mergeCell ref="D893"/>
    <mergeCell ref="J893"/>
    <mergeCell ref="K893"/>
    <mergeCell ref="N893"/>
    <mergeCell ref="F893"/>
    <mergeCell ref="G893"/>
    <mergeCell ref="H893"/>
    <mergeCell ref="I893"/>
    <mergeCell ref="K892"/>
    <mergeCell ref="N892"/>
    <mergeCell ref="F892"/>
    <mergeCell ref="G892"/>
    <mergeCell ref="H892"/>
    <mergeCell ref="I892"/>
    <mergeCell ref="A892"/>
    <mergeCell ref="B892"/>
    <mergeCell ref="C892"/>
    <mergeCell ref="D892"/>
    <mergeCell ref="E893"/>
    <mergeCell ref="J892"/>
    <mergeCell ref="E892"/>
    <mergeCell ref="A893"/>
    <mergeCell ref="B893"/>
    <mergeCell ref="C893"/>
    <mergeCell ref="D899"/>
    <mergeCell ref="J899"/>
    <mergeCell ref="K899"/>
    <mergeCell ref="N899"/>
    <mergeCell ref="F899"/>
    <mergeCell ref="G899"/>
    <mergeCell ref="H899"/>
    <mergeCell ref="I899"/>
    <mergeCell ref="K898"/>
    <mergeCell ref="N898"/>
    <mergeCell ref="F898"/>
    <mergeCell ref="G898"/>
    <mergeCell ref="H898"/>
    <mergeCell ref="I898"/>
    <mergeCell ref="A898"/>
    <mergeCell ref="B898"/>
    <mergeCell ref="C898"/>
    <mergeCell ref="D898"/>
    <mergeCell ref="E899"/>
    <mergeCell ref="J898"/>
    <mergeCell ref="E898"/>
    <mergeCell ref="A899"/>
    <mergeCell ref="B899"/>
    <mergeCell ref="C899"/>
    <mergeCell ref="D897"/>
    <mergeCell ref="J897"/>
    <mergeCell ref="K897"/>
    <mergeCell ref="N897"/>
    <mergeCell ref="F897"/>
    <mergeCell ref="G897"/>
    <mergeCell ref="H897"/>
    <mergeCell ref="I897"/>
    <mergeCell ref="K896"/>
    <mergeCell ref="N896"/>
    <mergeCell ref="F896"/>
    <mergeCell ref="G896"/>
    <mergeCell ref="H896"/>
    <mergeCell ref="I896"/>
    <mergeCell ref="A896"/>
    <mergeCell ref="B896"/>
    <mergeCell ref="C896"/>
    <mergeCell ref="D896"/>
    <mergeCell ref="E897"/>
    <mergeCell ref="J896"/>
    <mergeCell ref="E896"/>
    <mergeCell ref="A897"/>
    <mergeCell ref="B897"/>
    <mergeCell ref="C897"/>
    <mergeCell ref="D903"/>
    <mergeCell ref="J903"/>
    <mergeCell ref="K903"/>
    <mergeCell ref="N903"/>
    <mergeCell ref="F903"/>
    <mergeCell ref="G903"/>
    <mergeCell ref="H903"/>
    <mergeCell ref="I903"/>
    <mergeCell ref="K902"/>
    <mergeCell ref="N902"/>
    <mergeCell ref="F902"/>
    <mergeCell ref="G902"/>
    <mergeCell ref="H902"/>
    <mergeCell ref="I902"/>
    <mergeCell ref="A902"/>
    <mergeCell ref="B902"/>
    <mergeCell ref="C902"/>
    <mergeCell ref="D902"/>
    <mergeCell ref="E903"/>
    <mergeCell ref="J902"/>
    <mergeCell ref="E902"/>
    <mergeCell ref="A903"/>
    <mergeCell ref="B903"/>
    <mergeCell ref="C903"/>
    <mergeCell ref="D901"/>
    <mergeCell ref="J901"/>
    <mergeCell ref="K901"/>
    <mergeCell ref="N901"/>
    <mergeCell ref="F901"/>
    <mergeCell ref="G901"/>
    <mergeCell ref="H901"/>
    <mergeCell ref="I901"/>
    <mergeCell ref="K900"/>
    <mergeCell ref="N900"/>
    <mergeCell ref="F900"/>
    <mergeCell ref="G900"/>
    <mergeCell ref="H900"/>
    <mergeCell ref="I900"/>
    <mergeCell ref="A900"/>
    <mergeCell ref="B900"/>
    <mergeCell ref="C900"/>
    <mergeCell ref="D900"/>
    <mergeCell ref="E901"/>
    <mergeCell ref="J900"/>
    <mergeCell ref="E900"/>
    <mergeCell ref="A901"/>
    <mergeCell ref="B901"/>
    <mergeCell ref="C901"/>
    <mergeCell ref="D907"/>
    <mergeCell ref="J907"/>
    <mergeCell ref="K907"/>
    <mergeCell ref="N907"/>
    <mergeCell ref="F907"/>
    <mergeCell ref="G907"/>
    <mergeCell ref="H907"/>
    <mergeCell ref="I907"/>
    <mergeCell ref="K906"/>
    <mergeCell ref="N906"/>
    <mergeCell ref="F906"/>
    <mergeCell ref="G906"/>
    <mergeCell ref="H906"/>
    <mergeCell ref="I906"/>
    <mergeCell ref="A906"/>
    <mergeCell ref="B906"/>
    <mergeCell ref="C906"/>
    <mergeCell ref="D906"/>
    <mergeCell ref="E907"/>
    <mergeCell ref="J906"/>
    <mergeCell ref="E906"/>
    <mergeCell ref="A907"/>
    <mergeCell ref="B907"/>
    <mergeCell ref="C907"/>
    <mergeCell ref="D905"/>
    <mergeCell ref="J905"/>
    <mergeCell ref="K905"/>
    <mergeCell ref="N905"/>
    <mergeCell ref="F905"/>
    <mergeCell ref="G905"/>
    <mergeCell ref="H905"/>
    <mergeCell ref="I905"/>
    <mergeCell ref="K904"/>
    <mergeCell ref="N904"/>
    <mergeCell ref="F904"/>
    <mergeCell ref="G904"/>
    <mergeCell ref="H904"/>
    <mergeCell ref="I904"/>
    <mergeCell ref="A904"/>
    <mergeCell ref="B904"/>
    <mergeCell ref="C904"/>
    <mergeCell ref="D904"/>
    <mergeCell ref="E905"/>
    <mergeCell ref="J904"/>
    <mergeCell ref="E904"/>
    <mergeCell ref="A905"/>
    <mergeCell ref="B905"/>
    <mergeCell ref="C905"/>
    <mergeCell ref="D911"/>
    <mergeCell ref="J911"/>
    <mergeCell ref="K911"/>
    <mergeCell ref="N911"/>
    <mergeCell ref="F911"/>
    <mergeCell ref="G911"/>
    <mergeCell ref="H911"/>
    <mergeCell ref="I911"/>
    <mergeCell ref="K910"/>
    <mergeCell ref="N910"/>
    <mergeCell ref="F910"/>
    <mergeCell ref="G910"/>
    <mergeCell ref="H910"/>
    <mergeCell ref="I910"/>
    <mergeCell ref="A910"/>
    <mergeCell ref="B910"/>
    <mergeCell ref="C910"/>
    <mergeCell ref="D910"/>
    <mergeCell ref="E911"/>
    <mergeCell ref="J910"/>
    <mergeCell ref="E910"/>
    <mergeCell ref="A911"/>
    <mergeCell ref="B911"/>
    <mergeCell ref="C911"/>
    <mergeCell ref="D909"/>
    <mergeCell ref="J909"/>
    <mergeCell ref="K909"/>
    <mergeCell ref="N909"/>
    <mergeCell ref="F909"/>
    <mergeCell ref="G909"/>
    <mergeCell ref="H909"/>
    <mergeCell ref="I909"/>
    <mergeCell ref="K908"/>
    <mergeCell ref="N908"/>
    <mergeCell ref="F908"/>
    <mergeCell ref="G908"/>
    <mergeCell ref="H908"/>
    <mergeCell ref="I908"/>
    <mergeCell ref="A908"/>
    <mergeCell ref="B908"/>
    <mergeCell ref="C908"/>
    <mergeCell ref="D908"/>
    <mergeCell ref="E909"/>
    <mergeCell ref="J908"/>
    <mergeCell ref="E908"/>
    <mergeCell ref="A909"/>
    <mergeCell ref="B909"/>
    <mergeCell ref="C909"/>
    <mergeCell ref="D915"/>
    <mergeCell ref="J915"/>
    <mergeCell ref="K915"/>
    <mergeCell ref="N915"/>
    <mergeCell ref="F915"/>
    <mergeCell ref="G915"/>
    <mergeCell ref="H915"/>
    <mergeCell ref="I915"/>
    <mergeCell ref="K914"/>
    <mergeCell ref="N914"/>
    <mergeCell ref="F914"/>
    <mergeCell ref="G914"/>
    <mergeCell ref="H914"/>
    <mergeCell ref="I914"/>
    <mergeCell ref="A914"/>
    <mergeCell ref="B914"/>
    <mergeCell ref="C914"/>
    <mergeCell ref="D914"/>
    <mergeCell ref="E915"/>
    <mergeCell ref="J914"/>
    <mergeCell ref="E914"/>
    <mergeCell ref="A915"/>
    <mergeCell ref="B915"/>
    <mergeCell ref="C915"/>
    <mergeCell ref="D913"/>
    <mergeCell ref="J913"/>
    <mergeCell ref="K913"/>
    <mergeCell ref="N913"/>
    <mergeCell ref="F913"/>
    <mergeCell ref="G913"/>
    <mergeCell ref="H913"/>
    <mergeCell ref="I913"/>
    <mergeCell ref="K912"/>
    <mergeCell ref="N912"/>
    <mergeCell ref="F912"/>
    <mergeCell ref="G912"/>
    <mergeCell ref="H912"/>
    <mergeCell ref="I912"/>
    <mergeCell ref="A912"/>
    <mergeCell ref="B912"/>
    <mergeCell ref="C912"/>
    <mergeCell ref="D912"/>
    <mergeCell ref="E913"/>
    <mergeCell ref="J912"/>
    <mergeCell ref="E912"/>
    <mergeCell ref="A913"/>
    <mergeCell ref="B913"/>
    <mergeCell ref="C913"/>
    <mergeCell ref="D919"/>
    <mergeCell ref="J919"/>
    <mergeCell ref="K919"/>
    <mergeCell ref="N919"/>
    <mergeCell ref="F919"/>
    <mergeCell ref="G919"/>
    <mergeCell ref="H919"/>
    <mergeCell ref="I919"/>
    <mergeCell ref="K918"/>
    <mergeCell ref="N918"/>
    <mergeCell ref="F918"/>
    <mergeCell ref="G918"/>
    <mergeCell ref="H918"/>
    <mergeCell ref="I918"/>
    <mergeCell ref="A918"/>
    <mergeCell ref="B918"/>
    <mergeCell ref="C918"/>
    <mergeCell ref="D918"/>
    <mergeCell ref="E919"/>
    <mergeCell ref="J918"/>
    <mergeCell ref="E918"/>
    <mergeCell ref="A919"/>
    <mergeCell ref="B919"/>
    <mergeCell ref="C919"/>
    <mergeCell ref="D917"/>
    <mergeCell ref="J917"/>
    <mergeCell ref="K917"/>
    <mergeCell ref="N917"/>
    <mergeCell ref="F917"/>
    <mergeCell ref="G917"/>
    <mergeCell ref="H917"/>
    <mergeCell ref="I917"/>
    <mergeCell ref="K916"/>
    <mergeCell ref="N916"/>
    <mergeCell ref="F916"/>
    <mergeCell ref="G916"/>
    <mergeCell ref="H916"/>
    <mergeCell ref="I916"/>
    <mergeCell ref="A916"/>
    <mergeCell ref="B916"/>
    <mergeCell ref="C916"/>
    <mergeCell ref="D916"/>
    <mergeCell ref="E917"/>
    <mergeCell ref="J916"/>
    <mergeCell ref="E916"/>
    <mergeCell ref="A917"/>
    <mergeCell ref="B917"/>
    <mergeCell ref="C917"/>
    <mergeCell ref="D923"/>
    <mergeCell ref="J923"/>
    <mergeCell ref="K923"/>
    <mergeCell ref="N923"/>
    <mergeCell ref="F923"/>
    <mergeCell ref="G923"/>
    <mergeCell ref="H923"/>
    <mergeCell ref="I923"/>
    <mergeCell ref="K922"/>
    <mergeCell ref="N922"/>
    <mergeCell ref="F922"/>
    <mergeCell ref="G922"/>
    <mergeCell ref="H922"/>
    <mergeCell ref="I922"/>
    <mergeCell ref="A922"/>
    <mergeCell ref="B922"/>
    <mergeCell ref="C922"/>
    <mergeCell ref="D922"/>
    <mergeCell ref="E923"/>
    <mergeCell ref="J922"/>
    <mergeCell ref="E922"/>
    <mergeCell ref="A923"/>
    <mergeCell ref="B923"/>
    <mergeCell ref="C923"/>
    <mergeCell ref="D921"/>
    <mergeCell ref="J921"/>
    <mergeCell ref="K921"/>
    <mergeCell ref="N921"/>
    <mergeCell ref="F921"/>
    <mergeCell ref="G921"/>
    <mergeCell ref="H921"/>
    <mergeCell ref="I921"/>
    <mergeCell ref="K920"/>
    <mergeCell ref="N920"/>
    <mergeCell ref="F920"/>
    <mergeCell ref="G920"/>
    <mergeCell ref="H920"/>
    <mergeCell ref="I920"/>
    <mergeCell ref="A920"/>
    <mergeCell ref="B920"/>
    <mergeCell ref="C920"/>
    <mergeCell ref="D920"/>
    <mergeCell ref="E921"/>
    <mergeCell ref="J920"/>
    <mergeCell ref="E920"/>
    <mergeCell ref="A921"/>
    <mergeCell ref="B921"/>
    <mergeCell ref="C921"/>
    <mergeCell ref="D927"/>
    <mergeCell ref="J927"/>
    <mergeCell ref="K927"/>
    <mergeCell ref="N927"/>
    <mergeCell ref="F927"/>
    <mergeCell ref="G927"/>
    <mergeCell ref="H927"/>
    <mergeCell ref="I927"/>
    <mergeCell ref="K926"/>
    <mergeCell ref="N926"/>
    <mergeCell ref="F926"/>
    <mergeCell ref="G926"/>
    <mergeCell ref="H926"/>
    <mergeCell ref="I926"/>
    <mergeCell ref="A926"/>
    <mergeCell ref="B926"/>
    <mergeCell ref="C926"/>
    <mergeCell ref="D926"/>
    <mergeCell ref="E927"/>
    <mergeCell ref="J926"/>
    <mergeCell ref="E926"/>
    <mergeCell ref="A927"/>
    <mergeCell ref="B927"/>
    <mergeCell ref="C927"/>
    <mergeCell ref="D925"/>
    <mergeCell ref="J925"/>
    <mergeCell ref="K925"/>
    <mergeCell ref="N925"/>
    <mergeCell ref="F925"/>
    <mergeCell ref="G925"/>
    <mergeCell ref="H925"/>
    <mergeCell ref="I925"/>
    <mergeCell ref="K924"/>
    <mergeCell ref="N924"/>
    <mergeCell ref="F924"/>
    <mergeCell ref="G924"/>
    <mergeCell ref="H924"/>
    <mergeCell ref="I924"/>
    <mergeCell ref="A924"/>
    <mergeCell ref="B924"/>
    <mergeCell ref="C924"/>
    <mergeCell ref="D924"/>
    <mergeCell ref="E925"/>
    <mergeCell ref="J924"/>
    <mergeCell ref="E924"/>
    <mergeCell ref="A925"/>
    <mergeCell ref="B925"/>
    <mergeCell ref="C925"/>
    <mergeCell ref="D931"/>
    <mergeCell ref="J931"/>
    <mergeCell ref="K931"/>
    <mergeCell ref="N931"/>
    <mergeCell ref="F931"/>
    <mergeCell ref="G931"/>
    <mergeCell ref="H931"/>
    <mergeCell ref="I931"/>
    <mergeCell ref="K930"/>
    <mergeCell ref="N930"/>
    <mergeCell ref="F930"/>
    <mergeCell ref="G930"/>
    <mergeCell ref="H930"/>
    <mergeCell ref="I930"/>
    <mergeCell ref="A930"/>
    <mergeCell ref="B930"/>
    <mergeCell ref="C930"/>
    <mergeCell ref="D930"/>
    <mergeCell ref="E931"/>
    <mergeCell ref="J930"/>
    <mergeCell ref="E930"/>
    <mergeCell ref="A931"/>
    <mergeCell ref="B931"/>
    <mergeCell ref="C931"/>
    <mergeCell ref="D929"/>
    <mergeCell ref="J929"/>
    <mergeCell ref="K929"/>
    <mergeCell ref="N929"/>
    <mergeCell ref="F929"/>
    <mergeCell ref="G929"/>
    <mergeCell ref="H929"/>
    <mergeCell ref="I929"/>
    <mergeCell ref="K928"/>
    <mergeCell ref="N928"/>
    <mergeCell ref="F928"/>
    <mergeCell ref="G928"/>
    <mergeCell ref="H928"/>
    <mergeCell ref="I928"/>
    <mergeCell ref="A928"/>
    <mergeCell ref="B928"/>
    <mergeCell ref="C928"/>
    <mergeCell ref="D928"/>
    <mergeCell ref="E929"/>
    <mergeCell ref="J928"/>
    <mergeCell ref="E928"/>
    <mergeCell ref="A929"/>
    <mergeCell ref="B929"/>
    <mergeCell ref="C929"/>
    <mergeCell ref="D935"/>
    <mergeCell ref="J935"/>
    <mergeCell ref="K935"/>
    <mergeCell ref="N935"/>
    <mergeCell ref="F935"/>
    <mergeCell ref="G935"/>
    <mergeCell ref="H935"/>
    <mergeCell ref="I935"/>
    <mergeCell ref="K934"/>
    <mergeCell ref="N934"/>
    <mergeCell ref="F934"/>
    <mergeCell ref="G934"/>
    <mergeCell ref="H934"/>
    <mergeCell ref="I934"/>
    <mergeCell ref="A934"/>
    <mergeCell ref="B934"/>
    <mergeCell ref="C934"/>
    <mergeCell ref="D934"/>
    <mergeCell ref="E935"/>
    <mergeCell ref="J934"/>
    <mergeCell ref="E934"/>
    <mergeCell ref="A935"/>
    <mergeCell ref="B935"/>
    <mergeCell ref="C935"/>
    <mergeCell ref="D933"/>
    <mergeCell ref="J933"/>
    <mergeCell ref="K933"/>
    <mergeCell ref="N933"/>
    <mergeCell ref="F933"/>
    <mergeCell ref="G933"/>
    <mergeCell ref="H933"/>
    <mergeCell ref="I933"/>
    <mergeCell ref="K932"/>
    <mergeCell ref="N932"/>
    <mergeCell ref="F932"/>
    <mergeCell ref="G932"/>
    <mergeCell ref="H932"/>
    <mergeCell ref="I932"/>
    <mergeCell ref="A932"/>
    <mergeCell ref="B932"/>
    <mergeCell ref="C932"/>
    <mergeCell ref="D932"/>
    <mergeCell ref="E933"/>
    <mergeCell ref="J932"/>
    <mergeCell ref="E932"/>
    <mergeCell ref="A933"/>
    <mergeCell ref="B933"/>
    <mergeCell ref="C933"/>
    <mergeCell ref="D939"/>
    <mergeCell ref="J939"/>
    <mergeCell ref="K939"/>
    <mergeCell ref="N939"/>
    <mergeCell ref="F939"/>
    <mergeCell ref="G939"/>
    <mergeCell ref="H939"/>
    <mergeCell ref="I939"/>
    <mergeCell ref="K938"/>
    <mergeCell ref="N938"/>
    <mergeCell ref="F938"/>
    <mergeCell ref="G938"/>
    <mergeCell ref="H938"/>
    <mergeCell ref="I938"/>
    <mergeCell ref="A938"/>
    <mergeCell ref="B938"/>
    <mergeCell ref="C938"/>
    <mergeCell ref="D938"/>
    <mergeCell ref="E939"/>
    <mergeCell ref="J938"/>
    <mergeCell ref="E938"/>
    <mergeCell ref="A939"/>
    <mergeCell ref="B939"/>
    <mergeCell ref="C939"/>
    <mergeCell ref="D937"/>
    <mergeCell ref="J937"/>
    <mergeCell ref="K937"/>
    <mergeCell ref="N937"/>
    <mergeCell ref="F937"/>
    <mergeCell ref="G937"/>
    <mergeCell ref="H937"/>
    <mergeCell ref="I937"/>
    <mergeCell ref="K936"/>
    <mergeCell ref="N936"/>
    <mergeCell ref="F936"/>
    <mergeCell ref="G936"/>
    <mergeCell ref="H936"/>
    <mergeCell ref="I936"/>
    <mergeCell ref="A936"/>
    <mergeCell ref="B936"/>
    <mergeCell ref="C936"/>
    <mergeCell ref="D936"/>
    <mergeCell ref="E937"/>
    <mergeCell ref="J936"/>
    <mergeCell ref="E936"/>
    <mergeCell ref="A937"/>
    <mergeCell ref="B937"/>
    <mergeCell ref="C937"/>
    <mergeCell ref="D943"/>
    <mergeCell ref="J943"/>
    <mergeCell ref="K943"/>
    <mergeCell ref="N943"/>
    <mergeCell ref="F943"/>
    <mergeCell ref="G943"/>
    <mergeCell ref="H943"/>
    <mergeCell ref="I943"/>
    <mergeCell ref="K942"/>
    <mergeCell ref="N942"/>
    <mergeCell ref="F942"/>
    <mergeCell ref="G942"/>
    <mergeCell ref="H942"/>
    <mergeCell ref="I942"/>
    <mergeCell ref="A942"/>
    <mergeCell ref="B942"/>
    <mergeCell ref="C942"/>
    <mergeCell ref="D942"/>
    <mergeCell ref="E943"/>
    <mergeCell ref="J942"/>
    <mergeCell ref="E942"/>
    <mergeCell ref="A943"/>
    <mergeCell ref="B943"/>
    <mergeCell ref="C943"/>
    <mergeCell ref="D941"/>
    <mergeCell ref="J941"/>
    <mergeCell ref="K941"/>
    <mergeCell ref="N941"/>
    <mergeCell ref="F941"/>
    <mergeCell ref="G941"/>
    <mergeCell ref="H941"/>
    <mergeCell ref="I941"/>
    <mergeCell ref="K940"/>
    <mergeCell ref="N940"/>
    <mergeCell ref="F940"/>
    <mergeCell ref="G940"/>
    <mergeCell ref="H940"/>
    <mergeCell ref="I940"/>
    <mergeCell ref="A940"/>
    <mergeCell ref="B940"/>
    <mergeCell ref="C940"/>
    <mergeCell ref="D940"/>
    <mergeCell ref="E941"/>
    <mergeCell ref="J940"/>
    <mergeCell ref="E940"/>
    <mergeCell ref="A941"/>
    <mergeCell ref="B941"/>
    <mergeCell ref="C941"/>
    <mergeCell ref="D947"/>
    <mergeCell ref="J947"/>
    <mergeCell ref="K947"/>
    <mergeCell ref="N947"/>
    <mergeCell ref="F947"/>
    <mergeCell ref="G947"/>
    <mergeCell ref="H947"/>
    <mergeCell ref="I947"/>
    <mergeCell ref="K946"/>
    <mergeCell ref="N946"/>
    <mergeCell ref="F946"/>
    <mergeCell ref="G946"/>
    <mergeCell ref="H946"/>
    <mergeCell ref="I946"/>
    <mergeCell ref="A946"/>
    <mergeCell ref="B946"/>
    <mergeCell ref="C946"/>
    <mergeCell ref="D946"/>
    <mergeCell ref="E947"/>
    <mergeCell ref="J946"/>
    <mergeCell ref="E946"/>
    <mergeCell ref="A947"/>
    <mergeCell ref="B947"/>
    <mergeCell ref="C947"/>
    <mergeCell ref="D945"/>
    <mergeCell ref="J945"/>
    <mergeCell ref="K945"/>
    <mergeCell ref="N945"/>
    <mergeCell ref="F945"/>
    <mergeCell ref="G945"/>
    <mergeCell ref="H945"/>
    <mergeCell ref="I945"/>
    <mergeCell ref="K944"/>
    <mergeCell ref="N944"/>
    <mergeCell ref="F944"/>
    <mergeCell ref="G944"/>
    <mergeCell ref="H944"/>
    <mergeCell ref="I944"/>
    <mergeCell ref="A944"/>
    <mergeCell ref="B944"/>
    <mergeCell ref="C944"/>
    <mergeCell ref="D944"/>
    <mergeCell ref="E945"/>
    <mergeCell ref="J944"/>
    <mergeCell ref="E944"/>
    <mergeCell ref="A945"/>
    <mergeCell ref="B945"/>
    <mergeCell ref="C945"/>
    <mergeCell ref="D951"/>
    <mergeCell ref="J951"/>
    <mergeCell ref="K951"/>
    <mergeCell ref="N951"/>
    <mergeCell ref="F951"/>
    <mergeCell ref="G951"/>
    <mergeCell ref="H951"/>
    <mergeCell ref="I951"/>
    <mergeCell ref="K950"/>
    <mergeCell ref="N950"/>
    <mergeCell ref="F950"/>
    <mergeCell ref="G950"/>
    <mergeCell ref="H950"/>
    <mergeCell ref="I950"/>
    <mergeCell ref="A950"/>
    <mergeCell ref="B950"/>
    <mergeCell ref="C950"/>
    <mergeCell ref="D950"/>
    <mergeCell ref="E951"/>
    <mergeCell ref="J950"/>
    <mergeCell ref="E950"/>
    <mergeCell ref="A951"/>
    <mergeCell ref="B951"/>
    <mergeCell ref="C951"/>
    <mergeCell ref="D949"/>
    <mergeCell ref="J949"/>
    <mergeCell ref="K949"/>
    <mergeCell ref="N949"/>
    <mergeCell ref="F949"/>
    <mergeCell ref="G949"/>
    <mergeCell ref="H949"/>
    <mergeCell ref="I949"/>
    <mergeCell ref="K948"/>
    <mergeCell ref="N948"/>
    <mergeCell ref="F948"/>
    <mergeCell ref="G948"/>
    <mergeCell ref="H948"/>
    <mergeCell ref="I948"/>
    <mergeCell ref="A948"/>
    <mergeCell ref="B948"/>
    <mergeCell ref="C948"/>
    <mergeCell ref="D948"/>
    <mergeCell ref="E949"/>
    <mergeCell ref="J948"/>
    <mergeCell ref="E948"/>
    <mergeCell ref="A949"/>
    <mergeCell ref="B949"/>
    <mergeCell ref="C949"/>
    <mergeCell ref="D955"/>
    <mergeCell ref="J955"/>
    <mergeCell ref="K955"/>
    <mergeCell ref="N955"/>
    <mergeCell ref="F955"/>
    <mergeCell ref="G955"/>
    <mergeCell ref="H955"/>
    <mergeCell ref="I955"/>
    <mergeCell ref="K954"/>
    <mergeCell ref="N954"/>
    <mergeCell ref="F954"/>
    <mergeCell ref="G954"/>
    <mergeCell ref="H954"/>
    <mergeCell ref="I954"/>
    <mergeCell ref="A954"/>
    <mergeCell ref="B954"/>
    <mergeCell ref="C954"/>
    <mergeCell ref="D954"/>
    <mergeCell ref="E955"/>
    <mergeCell ref="J954"/>
    <mergeCell ref="E954"/>
    <mergeCell ref="A955"/>
    <mergeCell ref="B955"/>
    <mergeCell ref="C955"/>
    <mergeCell ref="D953"/>
    <mergeCell ref="J953"/>
    <mergeCell ref="K953"/>
    <mergeCell ref="N953"/>
    <mergeCell ref="F953"/>
    <mergeCell ref="G953"/>
    <mergeCell ref="H953"/>
    <mergeCell ref="I953"/>
    <mergeCell ref="K952"/>
    <mergeCell ref="N952"/>
    <mergeCell ref="F952"/>
    <mergeCell ref="G952"/>
    <mergeCell ref="H952"/>
    <mergeCell ref="I952"/>
    <mergeCell ref="A952"/>
    <mergeCell ref="B952"/>
    <mergeCell ref="C952"/>
    <mergeCell ref="D952"/>
    <mergeCell ref="E953"/>
    <mergeCell ref="J952"/>
    <mergeCell ref="E952"/>
    <mergeCell ref="A953"/>
    <mergeCell ref="B953"/>
    <mergeCell ref="C953"/>
    <mergeCell ref="D959"/>
    <mergeCell ref="J959"/>
    <mergeCell ref="K959"/>
    <mergeCell ref="N959"/>
    <mergeCell ref="F959"/>
    <mergeCell ref="G959"/>
    <mergeCell ref="H959"/>
    <mergeCell ref="I959"/>
    <mergeCell ref="K958"/>
    <mergeCell ref="N958"/>
    <mergeCell ref="F958"/>
    <mergeCell ref="G958"/>
    <mergeCell ref="H958"/>
    <mergeCell ref="I958"/>
    <mergeCell ref="A958"/>
    <mergeCell ref="B958"/>
    <mergeCell ref="C958"/>
    <mergeCell ref="D958"/>
    <mergeCell ref="E959"/>
    <mergeCell ref="J958"/>
    <mergeCell ref="E958"/>
    <mergeCell ref="A959"/>
    <mergeCell ref="B959"/>
    <mergeCell ref="C959"/>
    <mergeCell ref="D957"/>
    <mergeCell ref="J957"/>
    <mergeCell ref="K957"/>
    <mergeCell ref="N957"/>
    <mergeCell ref="F957"/>
    <mergeCell ref="G957"/>
    <mergeCell ref="H957"/>
    <mergeCell ref="I957"/>
    <mergeCell ref="K956"/>
    <mergeCell ref="N956"/>
    <mergeCell ref="F956"/>
    <mergeCell ref="G956"/>
    <mergeCell ref="H956"/>
    <mergeCell ref="I956"/>
    <mergeCell ref="A956"/>
    <mergeCell ref="B956"/>
    <mergeCell ref="C956"/>
    <mergeCell ref="D956"/>
    <mergeCell ref="E957"/>
    <mergeCell ref="J956"/>
    <mergeCell ref="E956"/>
    <mergeCell ref="A957"/>
    <mergeCell ref="B957"/>
    <mergeCell ref="C957"/>
    <mergeCell ref="D963"/>
    <mergeCell ref="J963"/>
    <mergeCell ref="K963"/>
    <mergeCell ref="N963"/>
    <mergeCell ref="F963"/>
    <mergeCell ref="G963"/>
    <mergeCell ref="H963"/>
    <mergeCell ref="I963"/>
    <mergeCell ref="K962"/>
    <mergeCell ref="N962"/>
    <mergeCell ref="F962"/>
    <mergeCell ref="G962"/>
    <mergeCell ref="H962"/>
    <mergeCell ref="I962"/>
    <mergeCell ref="A962"/>
    <mergeCell ref="B962"/>
    <mergeCell ref="C962"/>
    <mergeCell ref="D962"/>
    <mergeCell ref="E963"/>
    <mergeCell ref="J962"/>
    <mergeCell ref="E962"/>
    <mergeCell ref="A963"/>
    <mergeCell ref="B963"/>
    <mergeCell ref="C963"/>
    <mergeCell ref="D961"/>
    <mergeCell ref="J961"/>
    <mergeCell ref="K961"/>
    <mergeCell ref="N961"/>
    <mergeCell ref="F961"/>
    <mergeCell ref="G961"/>
    <mergeCell ref="H961"/>
    <mergeCell ref="I961"/>
    <mergeCell ref="K960"/>
    <mergeCell ref="N960"/>
    <mergeCell ref="F960"/>
    <mergeCell ref="G960"/>
    <mergeCell ref="H960"/>
    <mergeCell ref="I960"/>
    <mergeCell ref="A960"/>
    <mergeCell ref="B960"/>
    <mergeCell ref="C960"/>
    <mergeCell ref="D960"/>
    <mergeCell ref="E961"/>
    <mergeCell ref="J960"/>
    <mergeCell ref="E960"/>
    <mergeCell ref="A961"/>
    <mergeCell ref="B961"/>
    <mergeCell ref="C961"/>
    <mergeCell ref="D967"/>
    <mergeCell ref="J967"/>
    <mergeCell ref="K967"/>
    <mergeCell ref="N967"/>
    <mergeCell ref="F967"/>
    <mergeCell ref="G967"/>
    <mergeCell ref="H967"/>
    <mergeCell ref="I967"/>
    <mergeCell ref="K966"/>
    <mergeCell ref="N966"/>
    <mergeCell ref="F966"/>
    <mergeCell ref="G966"/>
    <mergeCell ref="H966"/>
    <mergeCell ref="I966"/>
    <mergeCell ref="A966"/>
    <mergeCell ref="B966"/>
    <mergeCell ref="C966"/>
    <mergeCell ref="D966"/>
    <mergeCell ref="E967"/>
    <mergeCell ref="J966"/>
    <mergeCell ref="E966"/>
    <mergeCell ref="A967"/>
    <mergeCell ref="B967"/>
    <mergeCell ref="C967"/>
    <mergeCell ref="D965"/>
    <mergeCell ref="J965"/>
    <mergeCell ref="K965"/>
    <mergeCell ref="N965"/>
    <mergeCell ref="F965"/>
    <mergeCell ref="G965"/>
    <mergeCell ref="H965"/>
    <mergeCell ref="I965"/>
    <mergeCell ref="K964"/>
    <mergeCell ref="N964"/>
    <mergeCell ref="F964"/>
    <mergeCell ref="G964"/>
    <mergeCell ref="H964"/>
    <mergeCell ref="I964"/>
    <mergeCell ref="A964"/>
    <mergeCell ref="B964"/>
    <mergeCell ref="C964"/>
    <mergeCell ref="D964"/>
    <mergeCell ref="E965"/>
    <mergeCell ref="J964"/>
    <mergeCell ref="E964"/>
    <mergeCell ref="A965"/>
    <mergeCell ref="B965"/>
    <mergeCell ref="C965"/>
    <mergeCell ref="D971"/>
    <mergeCell ref="J971"/>
    <mergeCell ref="K971"/>
    <mergeCell ref="N971"/>
    <mergeCell ref="F971"/>
    <mergeCell ref="G971"/>
    <mergeCell ref="H971"/>
    <mergeCell ref="I971"/>
    <mergeCell ref="K970"/>
    <mergeCell ref="N970"/>
    <mergeCell ref="F970"/>
    <mergeCell ref="G970"/>
    <mergeCell ref="H970"/>
    <mergeCell ref="I970"/>
    <mergeCell ref="A970"/>
    <mergeCell ref="B970"/>
    <mergeCell ref="C970"/>
    <mergeCell ref="D970"/>
    <mergeCell ref="E971"/>
    <mergeCell ref="J970"/>
    <mergeCell ref="E970"/>
    <mergeCell ref="A971"/>
    <mergeCell ref="B971"/>
    <mergeCell ref="C971"/>
    <mergeCell ref="D969"/>
    <mergeCell ref="J969"/>
    <mergeCell ref="K969"/>
    <mergeCell ref="N969"/>
    <mergeCell ref="F969"/>
    <mergeCell ref="G969"/>
    <mergeCell ref="H969"/>
    <mergeCell ref="I969"/>
    <mergeCell ref="K968"/>
    <mergeCell ref="N968"/>
    <mergeCell ref="F968"/>
    <mergeCell ref="G968"/>
    <mergeCell ref="H968"/>
    <mergeCell ref="I968"/>
    <mergeCell ref="A968"/>
    <mergeCell ref="B968"/>
    <mergeCell ref="C968"/>
    <mergeCell ref="D968"/>
    <mergeCell ref="E969"/>
    <mergeCell ref="J968"/>
    <mergeCell ref="E968"/>
    <mergeCell ref="A969"/>
    <mergeCell ref="B969"/>
    <mergeCell ref="C969"/>
    <mergeCell ref="D975"/>
    <mergeCell ref="J975"/>
    <mergeCell ref="K975"/>
    <mergeCell ref="N975"/>
    <mergeCell ref="F975"/>
    <mergeCell ref="G975"/>
    <mergeCell ref="H975"/>
    <mergeCell ref="I975"/>
    <mergeCell ref="K974"/>
    <mergeCell ref="N974"/>
    <mergeCell ref="F974"/>
    <mergeCell ref="G974"/>
    <mergeCell ref="H974"/>
    <mergeCell ref="I974"/>
    <mergeCell ref="A974"/>
    <mergeCell ref="B974"/>
    <mergeCell ref="C974"/>
    <mergeCell ref="D974"/>
    <mergeCell ref="E975"/>
    <mergeCell ref="J974"/>
    <mergeCell ref="E974"/>
    <mergeCell ref="A975"/>
    <mergeCell ref="B975"/>
    <mergeCell ref="C975"/>
    <mergeCell ref="D973"/>
    <mergeCell ref="J973"/>
    <mergeCell ref="K973"/>
    <mergeCell ref="N973"/>
    <mergeCell ref="F973"/>
    <mergeCell ref="G973"/>
    <mergeCell ref="H973"/>
    <mergeCell ref="I973"/>
    <mergeCell ref="K972"/>
    <mergeCell ref="N972"/>
    <mergeCell ref="F972"/>
    <mergeCell ref="G972"/>
    <mergeCell ref="H972"/>
    <mergeCell ref="I972"/>
    <mergeCell ref="A972"/>
    <mergeCell ref="B972"/>
    <mergeCell ref="C972"/>
    <mergeCell ref="D972"/>
    <mergeCell ref="E973"/>
    <mergeCell ref="J972"/>
    <mergeCell ref="E972"/>
    <mergeCell ref="A973"/>
    <mergeCell ref="B973"/>
    <mergeCell ref="C973"/>
    <mergeCell ref="D979"/>
    <mergeCell ref="J979"/>
    <mergeCell ref="K979"/>
    <mergeCell ref="N979"/>
    <mergeCell ref="F979"/>
    <mergeCell ref="G979"/>
    <mergeCell ref="H979"/>
    <mergeCell ref="I979"/>
    <mergeCell ref="K978"/>
    <mergeCell ref="N978"/>
    <mergeCell ref="F978"/>
    <mergeCell ref="G978"/>
    <mergeCell ref="H978"/>
    <mergeCell ref="I978"/>
    <mergeCell ref="A978"/>
    <mergeCell ref="B978"/>
    <mergeCell ref="C978"/>
    <mergeCell ref="D978"/>
    <mergeCell ref="E979"/>
    <mergeCell ref="J978"/>
    <mergeCell ref="E978"/>
    <mergeCell ref="A979"/>
    <mergeCell ref="B979"/>
    <mergeCell ref="C979"/>
    <mergeCell ref="D977"/>
    <mergeCell ref="J977"/>
    <mergeCell ref="K977"/>
    <mergeCell ref="N977"/>
    <mergeCell ref="F977"/>
    <mergeCell ref="G977"/>
    <mergeCell ref="H977"/>
    <mergeCell ref="I977"/>
    <mergeCell ref="K976"/>
    <mergeCell ref="N976"/>
    <mergeCell ref="F976"/>
    <mergeCell ref="G976"/>
    <mergeCell ref="H976"/>
    <mergeCell ref="I976"/>
    <mergeCell ref="A976"/>
    <mergeCell ref="B976"/>
    <mergeCell ref="C976"/>
    <mergeCell ref="D976"/>
    <mergeCell ref="E977"/>
    <mergeCell ref="J976"/>
    <mergeCell ref="E976"/>
    <mergeCell ref="A977"/>
    <mergeCell ref="B977"/>
    <mergeCell ref="C977"/>
    <mergeCell ref="D983"/>
    <mergeCell ref="J983"/>
    <mergeCell ref="K983"/>
    <mergeCell ref="N983"/>
    <mergeCell ref="F983"/>
    <mergeCell ref="G983"/>
    <mergeCell ref="H983"/>
    <mergeCell ref="I983"/>
    <mergeCell ref="K982"/>
    <mergeCell ref="N982"/>
    <mergeCell ref="F982"/>
    <mergeCell ref="G982"/>
    <mergeCell ref="H982"/>
    <mergeCell ref="I982"/>
    <mergeCell ref="A982"/>
    <mergeCell ref="B982"/>
    <mergeCell ref="C982"/>
    <mergeCell ref="D982"/>
    <mergeCell ref="E983"/>
    <mergeCell ref="J982"/>
    <mergeCell ref="E982"/>
    <mergeCell ref="A983"/>
    <mergeCell ref="B983"/>
    <mergeCell ref="C983"/>
    <mergeCell ref="D981"/>
    <mergeCell ref="J981"/>
    <mergeCell ref="K981"/>
    <mergeCell ref="N981"/>
    <mergeCell ref="F981"/>
    <mergeCell ref="G981"/>
    <mergeCell ref="H981"/>
    <mergeCell ref="I981"/>
    <mergeCell ref="K980"/>
    <mergeCell ref="N980"/>
    <mergeCell ref="F980"/>
    <mergeCell ref="G980"/>
    <mergeCell ref="H980"/>
    <mergeCell ref="I980"/>
    <mergeCell ref="A980"/>
    <mergeCell ref="B980"/>
    <mergeCell ref="C980"/>
    <mergeCell ref="D980"/>
    <mergeCell ref="E981"/>
    <mergeCell ref="J980"/>
    <mergeCell ref="E980"/>
    <mergeCell ref="A981"/>
    <mergeCell ref="B981"/>
    <mergeCell ref="C981"/>
    <mergeCell ref="D987"/>
    <mergeCell ref="J987"/>
    <mergeCell ref="K987"/>
    <mergeCell ref="N987"/>
    <mergeCell ref="F987"/>
    <mergeCell ref="G987"/>
    <mergeCell ref="H987"/>
    <mergeCell ref="I987"/>
    <mergeCell ref="K986"/>
    <mergeCell ref="N986"/>
    <mergeCell ref="F986"/>
    <mergeCell ref="G986"/>
    <mergeCell ref="H986"/>
    <mergeCell ref="I986"/>
    <mergeCell ref="A986"/>
    <mergeCell ref="B986"/>
    <mergeCell ref="C986"/>
    <mergeCell ref="D986"/>
    <mergeCell ref="E987"/>
    <mergeCell ref="J986"/>
    <mergeCell ref="E986"/>
    <mergeCell ref="A987"/>
    <mergeCell ref="B987"/>
    <mergeCell ref="C987"/>
    <mergeCell ref="D985"/>
    <mergeCell ref="J985"/>
    <mergeCell ref="K985"/>
    <mergeCell ref="N985"/>
    <mergeCell ref="F985"/>
    <mergeCell ref="G985"/>
    <mergeCell ref="H985"/>
    <mergeCell ref="I985"/>
    <mergeCell ref="K984"/>
    <mergeCell ref="N984"/>
    <mergeCell ref="F984"/>
    <mergeCell ref="G984"/>
    <mergeCell ref="H984"/>
    <mergeCell ref="I984"/>
    <mergeCell ref="A984"/>
    <mergeCell ref="B984"/>
    <mergeCell ref="C984"/>
    <mergeCell ref="D984"/>
    <mergeCell ref="E985"/>
    <mergeCell ref="J984"/>
    <mergeCell ref="E984"/>
    <mergeCell ref="A985"/>
    <mergeCell ref="B985"/>
    <mergeCell ref="C985"/>
    <mergeCell ref="D991"/>
    <mergeCell ref="J991"/>
    <mergeCell ref="K991"/>
    <mergeCell ref="N991"/>
    <mergeCell ref="F991"/>
    <mergeCell ref="G991"/>
    <mergeCell ref="H991"/>
    <mergeCell ref="I991"/>
    <mergeCell ref="K990"/>
    <mergeCell ref="N990"/>
    <mergeCell ref="F990"/>
    <mergeCell ref="G990"/>
    <mergeCell ref="H990"/>
    <mergeCell ref="I990"/>
    <mergeCell ref="A990"/>
    <mergeCell ref="B990"/>
    <mergeCell ref="C990"/>
    <mergeCell ref="D990"/>
    <mergeCell ref="E991"/>
    <mergeCell ref="J990"/>
    <mergeCell ref="E990"/>
    <mergeCell ref="A991"/>
    <mergeCell ref="B991"/>
    <mergeCell ref="C991"/>
    <mergeCell ref="D989"/>
    <mergeCell ref="J989"/>
    <mergeCell ref="K989"/>
    <mergeCell ref="N989"/>
    <mergeCell ref="F989"/>
    <mergeCell ref="G989"/>
    <mergeCell ref="H989"/>
    <mergeCell ref="I989"/>
    <mergeCell ref="K988"/>
    <mergeCell ref="N988"/>
    <mergeCell ref="F988"/>
    <mergeCell ref="G988"/>
    <mergeCell ref="H988"/>
    <mergeCell ref="I988"/>
    <mergeCell ref="A988"/>
    <mergeCell ref="B988"/>
    <mergeCell ref="C988"/>
    <mergeCell ref="D988"/>
    <mergeCell ref="E989"/>
    <mergeCell ref="J988"/>
    <mergeCell ref="E988"/>
    <mergeCell ref="A989"/>
    <mergeCell ref="B989"/>
    <mergeCell ref="C989"/>
    <mergeCell ref="D995"/>
    <mergeCell ref="J995"/>
    <mergeCell ref="K995"/>
    <mergeCell ref="N995"/>
    <mergeCell ref="F995"/>
    <mergeCell ref="G995"/>
    <mergeCell ref="H995"/>
    <mergeCell ref="I995"/>
    <mergeCell ref="K994"/>
    <mergeCell ref="N994"/>
    <mergeCell ref="F994"/>
    <mergeCell ref="G994"/>
    <mergeCell ref="H994"/>
    <mergeCell ref="I994"/>
    <mergeCell ref="A994"/>
    <mergeCell ref="B994"/>
    <mergeCell ref="C994"/>
    <mergeCell ref="D994"/>
    <mergeCell ref="E995"/>
    <mergeCell ref="J994"/>
    <mergeCell ref="E994"/>
    <mergeCell ref="A995"/>
    <mergeCell ref="B995"/>
    <mergeCell ref="C995"/>
    <mergeCell ref="D993"/>
    <mergeCell ref="J993"/>
    <mergeCell ref="K993"/>
    <mergeCell ref="N993"/>
    <mergeCell ref="F993"/>
    <mergeCell ref="G993"/>
    <mergeCell ref="H993"/>
    <mergeCell ref="I993"/>
    <mergeCell ref="K992"/>
    <mergeCell ref="N992"/>
    <mergeCell ref="F992"/>
    <mergeCell ref="G992"/>
    <mergeCell ref="H992"/>
    <mergeCell ref="I992"/>
    <mergeCell ref="A992"/>
    <mergeCell ref="B992"/>
    <mergeCell ref="C992"/>
    <mergeCell ref="D992"/>
    <mergeCell ref="E993"/>
    <mergeCell ref="J992"/>
    <mergeCell ref="E992"/>
    <mergeCell ref="A993"/>
    <mergeCell ref="B993"/>
    <mergeCell ref="C993"/>
    <mergeCell ref="D999"/>
    <mergeCell ref="J999"/>
    <mergeCell ref="K999"/>
    <mergeCell ref="N999"/>
    <mergeCell ref="F999"/>
    <mergeCell ref="G999"/>
    <mergeCell ref="H999"/>
    <mergeCell ref="I999"/>
    <mergeCell ref="K998"/>
    <mergeCell ref="N998"/>
    <mergeCell ref="F998"/>
    <mergeCell ref="G998"/>
    <mergeCell ref="H998"/>
    <mergeCell ref="I998"/>
    <mergeCell ref="A998"/>
    <mergeCell ref="B998"/>
    <mergeCell ref="C998"/>
    <mergeCell ref="D998"/>
    <mergeCell ref="E999"/>
    <mergeCell ref="J998"/>
    <mergeCell ref="E998"/>
    <mergeCell ref="A999"/>
    <mergeCell ref="B999"/>
    <mergeCell ref="C999"/>
    <mergeCell ref="D997"/>
    <mergeCell ref="J997"/>
    <mergeCell ref="K997"/>
    <mergeCell ref="N997"/>
    <mergeCell ref="F997"/>
    <mergeCell ref="G997"/>
    <mergeCell ref="H997"/>
    <mergeCell ref="I997"/>
    <mergeCell ref="K996"/>
    <mergeCell ref="N996"/>
    <mergeCell ref="F996"/>
    <mergeCell ref="G996"/>
    <mergeCell ref="H996"/>
    <mergeCell ref="I996"/>
    <mergeCell ref="A996"/>
    <mergeCell ref="B996"/>
    <mergeCell ref="C996"/>
    <mergeCell ref="D996"/>
    <mergeCell ref="E997"/>
    <mergeCell ref="J996"/>
    <mergeCell ref="E996"/>
    <mergeCell ref="A997"/>
    <mergeCell ref="B997"/>
    <mergeCell ref="C997"/>
    <mergeCell ref="D1003"/>
    <mergeCell ref="J1003"/>
    <mergeCell ref="K1003"/>
    <mergeCell ref="N1003"/>
    <mergeCell ref="F1003"/>
    <mergeCell ref="G1003"/>
    <mergeCell ref="H1003"/>
    <mergeCell ref="I1003"/>
    <mergeCell ref="K1002"/>
    <mergeCell ref="N1002"/>
    <mergeCell ref="F1002"/>
    <mergeCell ref="G1002"/>
    <mergeCell ref="H1002"/>
    <mergeCell ref="I1002"/>
    <mergeCell ref="A1002"/>
    <mergeCell ref="B1002"/>
    <mergeCell ref="C1002"/>
    <mergeCell ref="D1002"/>
    <mergeCell ref="E1003"/>
    <mergeCell ref="J1002"/>
    <mergeCell ref="E1002"/>
    <mergeCell ref="A1003"/>
    <mergeCell ref="B1003"/>
    <mergeCell ref="C1003"/>
    <mergeCell ref="D1001"/>
    <mergeCell ref="J1001"/>
    <mergeCell ref="K1001"/>
    <mergeCell ref="N1001"/>
    <mergeCell ref="F1001"/>
    <mergeCell ref="G1001"/>
    <mergeCell ref="H1001"/>
    <mergeCell ref="I1001"/>
    <mergeCell ref="K1000"/>
    <mergeCell ref="N1000"/>
    <mergeCell ref="F1000"/>
    <mergeCell ref="G1000"/>
    <mergeCell ref="H1000"/>
    <mergeCell ref="I1000"/>
    <mergeCell ref="A1000"/>
    <mergeCell ref="B1000"/>
    <mergeCell ref="C1000"/>
    <mergeCell ref="D1000"/>
    <mergeCell ref="E1001"/>
    <mergeCell ref="J1000"/>
    <mergeCell ref="E1000"/>
    <mergeCell ref="A1001"/>
    <mergeCell ref="B1001"/>
    <mergeCell ref="C1001"/>
    <mergeCell ref="D1007"/>
    <mergeCell ref="J1007"/>
    <mergeCell ref="K1007"/>
    <mergeCell ref="N1007"/>
    <mergeCell ref="F1007"/>
    <mergeCell ref="G1007"/>
    <mergeCell ref="H1007"/>
    <mergeCell ref="I1007"/>
    <mergeCell ref="K1006"/>
    <mergeCell ref="N1006"/>
    <mergeCell ref="F1006"/>
    <mergeCell ref="G1006"/>
    <mergeCell ref="H1006"/>
    <mergeCell ref="I1006"/>
    <mergeCell ref="A1006"/>
    <mergeCell ref="B1006"/>
    <mergeCell ref="C1006"/>
    <mergeCell ref="D1006"/>
    <mergeCell ref="E1007"/>
    <mergeCell ref="J1006"/>
    <mergeCell ref="E1006"/>
    <mergeCell ref="A1007"/>
    <mergeCell ref="B1007"/>
    <mergeCell ref="C1007"/>
    <mergeCell ref="D1005"/>
    <mergeCell ref="J1005"/>
    <mergeCell ref="K1005"/>
    <mergeCell ref="N1005"/>
    <mergeCell ref="F1005"/>
    <mergeCell ref="G1005"/>
    <mergeCell ref="H1005"/>
    <mergeCell ref="I1005"/>
    <mergeCell ref="K1004"/>
    <mergeCell ref="N1004"/>
    <mergeCell ref="F1004"/>
    <mergeCell ref="G1004"/>
    <mergeCell ref="H1004"/>
    <mergeCell ref="I1004"/>
    <mergeCell ref="A1004"/>
    <mergeCell ref="B1004"/>
    <mergeCell ref="C1004"/>
    <mergeCell ref="D1004"/>
    <mergeCell ref="E1005"/>
    <mergeCell ref="J1004"/>
    <mergeCell ref="E1004"/>
    <mergeCell ref="A1005"/>
    <mergeCell ref="B1005"/>
    <mergeCell ref="C1005"/>
    <mergeCell ref="D1011"/>
    <mergeCell ref="J1011"/>
    <mergeCell ref="K1011"/>
    <mergeCell ref="N1011"/>
    <mergeCell ref="F1011"/>
    <mergeCell ref="G1011"/>
    <mergeCell ref="H1011"/>
    <mergeCell ref="I1011"/>
    <mergeCell ref="K1010"/>
    <mergeCell ref="N1010"/>
    <mergeCell ref="F1010"/>
    <mergeCell ref="G1010"/>
    <mergeCell ref="H1010"/>
    <mergeCell ref="I1010"/>
    <mergeCell ref="A1010"/>
    <mergeCell ref="B1010"/>
    <mergeCell ref="C1010"/>
    <mergeCell ref="D1010"/>
    <mergeCell ref="E1011"/>
    <mergeCell ref="J1010"/>
    <mergeCell ref="E1010"/>
    <mergeCell ref="A1011"/>
    <mergeCell ref="B1011"/>
    <mergeCell ref="C1011"/>
    <mergeCell ref="D1009"/>
    <mergeCell ref="J1009"/>
    <mergeCell ref="K1009"/>
    <mergeCell ref="N1009"/>
    <mergeCell ref="F1009"/>
    <mergeCell ref="G1009"/>
    <mergeCell ref="H1009"/>
    <mergeCell ref="I1009"/>
    <mergeCell ref="K1008"/>
    <mergeCell ref="N1008"/>
    <mergeCell ref="F1008"/>
    <mergeCell ref="G1008"/>
    <mergeCell ref="H1008"/>
    <mergeCell ref="I1008"/>
    <mergeCell ref="A1008"/>
    <mergeCell ref="B1008"/>
    <mergeCell ref="C1008"/>
    <mergeCell ref="D1008"/>
    <mergeCell ref="E1009"/>
    <mergeCell ref="J1008"/>
    <mergeCell ref="E1008"/>
    <mergeCell ref="A1009"/>
    <mergeCell ref="B1009"/>
    <mergeCell ref="C1009"/>
    <mergeCell ref="D1015"/>
    <mergeCell ref="J1015"/>
    <mergeCell ref="K1015"/>
    <mergeCell ref="N1015"/>
    <mergeCell ref="F1015"/>
    <mergeCell ref="G1015"/>
    <mergeCell ref="H1015"/>
    <mergeCell ref="I1015"/>
    <mergeCell ref="K1014"/>
    <mergeCell ref="N1014"/>
    <mergeCell ref="F1014"/>
    <mergeCell ref="G1014"/>
    <mergeCell ref="H1014"/>
    <mergeCell ref="I1014"/>
    <mergeCell ref="A1014"/>
    <mergeCell ref="B1014"/>
    <mergeCell ref="C1014"/>
    <mergeCell ref="D1014"/>
    <mergeCell ref="E1015"/>
    <mergeCell ref="J1014"/>
    <mergeCell ref="E1014"/>
    <mergeCell ref="A1015"/>
    <mergeCell ref="B1015"/>
    <mergeCell ref="C1015"/>
    <mergeCell ref="D1013"/>
    <mergeCell ref="J1013"/>
    <mergeCell ref="K1013"/>
    <mergeCell ref="N1013"/>
    <mergeCell ref="F1013"/>
    <mergeCell ref="G1013"/>
    <mergeCell ref="H1013"/>
    <mergeCell ref="I1013"/>
    <mergeCell ref="K1012"/>
    <mergeCell ref="N1012"/>
    <mergeCell ref="F1012"/>
    <mergeCell ref="G1012"/>
    <mergeCell ref="H1012"/>
    <mergeCell ref="I1012"/>
    <mergeCell ref="A1012"/>
    <mergeCell ref="B1012"/>
    <mergeCell ref="C1012"/>
    <mergeCell ref="D1012"/>
    <mergeCell ref="E1013"/>
    <mergeCell ref="J1012"/>
    <mergeCell ref="E1012"/>
    <mergeCell ref="A1013"/>
    <mergeCell ref="B1013"/>
    <mergeCell ref="C1013"/>
    <mergeCell ref="D1019"/>
    <mergeCell ref="J1019"/>
    <mergeCell ref="K1019"/>
    <mergeCell ref="N1019"/>
    <mergeCell ref="F1019"/>
    <mergeCell ref="G1019"/>
    <mergeCell ref="H1019"/>
    <mergeCell ref="I1019"/>
    <mergeCell ref="K1018"/>
    <mergeCell ref="N1018"/>
    <mergeCell ref="F1018"/>
    <mergeCell ref="G1018"/>
    <mergeCell ref="H1018"/>
    <mergeCell ref="I1018"/>
    <mergeCell ref="A1018"/>
    <mergeCell ref="B1018"/>
    <mergeCell ref="C1018"/>
    <mergeCell ref="D1018"/>
    <mergeCell ref="E1019"/>
    <mergeCell ref="J1018"/>
    <mergeCell ref="E1018"/>
    <mergeCell ref="A1019"/>
    <mergeCell ref="B1019"/>
    <mergeCell ref="C1019"/>
    <mergeCell ref="D1017"/>
    <mergeCell ref="J1017"/>
    <mergeCell ref="K1017"/>
    <mergeCell ref="N1017"/>
    <mergeCell ref="F1017"/>
    <mergeCell ref="G1017"/>
    <mergeCell ref="H1017"/>
    <mergeCell ref="I1017"/>
    <mergeCell ref="K1016"/>
    <mergeCell ref="N1016"/>
    <mergeCell ref="F1016"/>
    <mergeCell ref="G1016"/>
    <mergeCell ref="H1016"/>
    <mergeCell ref="I1016"/>
    <mergeCell ref="A1016"/>
    <mergeCell ref="B1016"/>
    <mergeCell ref="C1016"/>
    <mergeCell ref="D1016"/>
    <mergeCell ref="E1017"/>
    <mergeCell ref="J1016"/>
    <mergeCell ref="E1016"/>
    <mergeCell ref="A1017"/>
    <mergeCell ref="B1017"/>
    <mergeCell ref="C1017"/>
    <mergeCell ref="D1023"/>
    <mergeCell ref="J1023"/>
    <mergeCell ref="K1023"/>
    <mergeCell ref="N1023"/>
    <mergeCell ref="F1023"/>
    <mergeCell ref="G1023"/>
    <mergeCell ref="H1023"/>
    <mergeCell ref="I1023"/>
    <mergeCell ref="K1022"/>
    <mergeCell ref="N1022"/>
    <mergeCell ref="F1022"/>
    <mergeCell ref="G1022"/>
    <mergeCell ref="H1022"/>
    <mergeCell ref="I1022"/>
    <mergeCell ref="A1022"/>
    <mergeCell ref="B1022"/>
    <mergeCell ref="C1022"/>
    <mergeCell ref="D1022"/>
    <mergeCell ref="E1023"/>
    <mergeCell ref="J1022"/>
    <mergeCell ref="E1022"/>
    <mergeCell ref="A1023"/>
    <mergeCell ref="B1023"/>
    <mergeCell ref="C1023"/>
    <mergeCell ref="D1021"/>
    <mergeCell ref="J1021"/>
    <mergeCell ref="K1021"/>
    <mergeCell ref="N1021"/>
    <mergeCell ref="F1021"/>
    <mergeCell ref="G1021"/>
    <mergeCell ref="H1021"/>
    <mergeCell ref="I1021"/>
    <mergeCell ref="K1020"/>
    <mergeCell ref="N1020"/>
    <mergeCell ref="F1020"/>
    <mergeCell ref="G1020"/>
    <mergeCell ref="H1020"/>
    <mergeCell ref="I1020"/>
    <mergeCell ref="A1020"/>
    <mergeCell ref="B1020"/>
    <mergeCell ref="C1020"/>
    <mergeCell ref="D1020"/>
    <mergeCell ref="E1021"/>
    <mergeCell ref="J1020"/>
    <mergeCell ref="E1020"/>
    <mergeCell ref="A1021"/>
    <mergeCell ref="B1021"/>
    <mergeCell ref="C1021"/>
    <mergeCell ref="D1027"/>
    <mergeCell ref="J1027"/>
    <mergeCell ref="K1027"/>
    <mergeCell ref="N1027"/>
    <mergeCell ref="F1027"/>
    <mergeCell ref="G1027"/>
    <mergeCell ref="H1027"/>
    <mergeCell ref="I1027"/>
    <mergeCell ref="K1026"/>
    <mergeCell ref="N1026"/>
    <mergeCell ref="F1026"/>
    <mergeCell ref="G1026"/>
    <mergeCell ref="H1026"/>
    <mergeCell ref="I1026"/>
    <mergeCell ref="A1026"/>
    <mergeCell ref="B1026"/>
    <mergeCell ref="C1026"/>
    <mergeCell ref="D1026"/>
    <mergeCell ref="E1027"/>
    <mergeCell ref="J1026"/>
    <mergeCell ref="E1026"/>
    <mergeCell ref="A1027"/>
    <mergeCell ref="B1027"/>
    <mergeCell ref="C1027"/>
    <mergeCell ref="D1025"/>
    <mergeCell ref="J1025"/>
    <mergeCell ref="K1025"/>
    <mergeCell ref="N1025"/>
    <mergeCell ref="F1025"/>
    <mergeCell ref="G1025"/>
    <mergeCell ref="H1025"/>
    <mergeCell ref="I1025"/>
    <mergeCell ref="K1024"/>
    <mergeCell ref="N1024"/>
    <mergeCell ref="F1024"/>
    <mergeCell ref="G1024"/>
    <mergeCell ref="H1024"/>
    <mergeCell ref="I1024"/>
    <mergeCell ref="A1024"/>
    <mergeCell ref="B1024"/>
    <mergeCell ref="C1024"/>
    <mergeCell ref="D1024"/>
    <mergeCell ref="E1025"/>
    <mergeCell ref="J1024"/>
    <mergeCell ref="E1024"/>
    <mergeCell ref="A1025"/>
    <mergeCell ref="B1025"/>
    <mergeCell ref="C1025"/>
    <mergeCell ref="D1031"/>
    <mergeCell ref="J1031"/>
    <mergeCell ref="K1031"/>
    <mergeCell ref="N1031"/>
    <mergeCell ref="F1031"/>
    <mergeCell ref="G1031"/>
    <mergeCell ref="H1031"/>
    <mergeCell ref="I1031"/>
    <mergeCell ref="K1030"/>
    <mergeCell ref="N1030"/>
    <mergeCell ref="F1030"/>
    <mergeCell ref="G1030"/>
    <mergeCell ref="H1030"/>
    <mergeCell ref="I1030"/>
    <mergeCell ref="A1030"/>
    <mergeCell ref="B1030"/>
    <mergeCell ref="C1030"/>
    <mergeCell ref="D1030"/>
    <mergeCell ref="E1031"/>
    <mergeCell ref="J1030"/>
    <mergeCell ref="E1030"/>
    <mergeCell ref="A1031"/>
    <mergeCell ref="B1031"/>
    <mergeCell ref="C1031"/>
    <mergeCell ref="D1029"/>
    <mergeCell ref="J1029"/>
    <mergeCell ref="K1029"/>
    <mergeCell ref="N1029"/>
    <mergeCell ref="F1029"/>
    <mergeCell ref="G1029"/>
    <mergeCell ref="H1029"/>
    <mergeCell ref="I1029"/>
    <mergeCell ref="K1028"/>
    <mergeCell ref="N1028"/>
    <mergeCell ref="F1028"/>
    <mergeCell ref="G1028"/>
    <mergeCell ref="H1028"/>
    <mergeCell ref="I1028"/>
    <mergeCell ref="A1028"/>
    <mergeCell ref="B1028"/>
    <mergeCell ref="C1028"/>
    <mergeCell ref="D1028"/>
    <mergeCell ref="E1029"/>
    <mergeCell ref="J1028"/>
    <mergeCell ref="E1028"/>
    <mergeCell ref="A1029"/>
    <mergeCell ref="B1029"/>
    <mergeCell ref="C1029"/>
    <mergeCell ref="D1035"/>
    <mergeCell ref="J1035"/>
    <mergeCell ref="K1035"/>
    <mergeCell ref="N1035"/>
    <mergeCell ref="F1035"/>
    <mergeCell ref="G1035"/>
    <mergeCell ref="H1035"/>
    <mergeCell ref="I1035"/>
    <mergeCell ref="K1034"/>
    <mergeCell ref="N1034"/>
    <mergeCell ref="F1034"/>
    <mergeCell ref="G1034"/>
    <mergeCell ref="H1034"/>
    <mergeCell ref="I1034"/>
    <mergeCell ref="A1034"/>
    <mergeCell ref="B1034"/>
    <mergeCell ref="C1034"/>
    <mergeCell ref="D1034"/>
    <mergeCell ref="E1035"/>
    <mergeCell ref="J1034"/>
    <mergeCell ref="E1034"/>
    <mergeCell ref="A1035"/>
    <mergeCell ref="B1035"/>
    <mergeCell ref="C1035"/>
    <mergeCell ref="D1033"/>
    <mergeCell ref="J1033"/>
    <mergeCell ref="K1033"/>
    <mergeCell ref="N1033"/>
    <mergeCell ref="F1033"/>
    <mergeCell ref="G1033"/>
    <mergeCell ref="H1033"/>
    <mergeCell ref="I1033"/>
    <mergeCell ref="K1032"/>
    <mergeCell ref="N1032"/>
    <mergeCell ref="F1032"/>
    <mergeCell ref="G1032"/>
    <mergeCell ref="H1032"/>
    <mergeCell ref="I1032"/>
    <mergeCell ref="A1032"/>
    <mergeCell ref="B1032"/>
    <mergeCell ref="C1032"/>
    <mergeCell ref="D1032"/>
    <mergeCell ref="E1033"/>
    <mergeCell ref="J1032"/>
    <mergeCell ref="E1032"/>
    <mergeCell ref="A1033"/>
    <mergeCell ref="B1033"/>
    <mergeCell ref="C1033"/>
    <mergeCell ref="D1039"/>
    <mergeCell ref="J1039"/>
    <mergeCell ref="K1039"/>
    <mergeCell ref="N1039"/>
    <mergeCell ref="F1039"/>
    <mergeCell ref="G1039"/>
    <mergeCell ref="H1039"/>
    <mergeCell ref="I1039"/>
    <mergeCell ref="K1038"/>
    <mergeCell ref="N1038"/>
    <mergeCell ref="F1038"/>
    <mergeCell ref="G1038"/>
    <mergeCell ref="H1038"/>
    <mergeCell ref="I1038"/>
    <mergeCell ref="A1038"/>
    <mergeCell ref="B1038"/>
    <mergeCell ref="C1038"/>
    <mergeCell ref="D1038"/>
    <mergeCell ref="E1039"/>
    <mergeCell ref="J1038"/>
    <mergeCell ref="E1038"/>
    <mergeCell ref="A1039"/>
    <mergeCell ref="B1039"/>
    <mergeCell ref="C1039"/>
    <mergeCell ref="D1037"/>
    <mergeCell ref="J1037"/>
    <mergeCell ref="K1037"/>
    <mergeCell ref="N1037"/>
    <mergeCell ref="F1037"/>
    <mergeCell ref="G1037"/>
    <mergeCell ref="H1037"/>
    <mergeCell ref="I1037"/>
    <mergeCell ref="K1036"/>
    <mergeCell ref="N1036"/>
    <mergeCell ref="F1036"/>
    <mergeCell ref="G1036"/>
    <mergeCell ref="H1036"/>
    <mergeCell ref="I1036"/>
    <mergeCell ref="A1036"/>
    <mergeCell ref="B1036"/>
    <mergeCell ref="C1036"/>
    <mergeCell ref="D1036"/>
    <mergeCell ref="E1037"/>
    <mergeCell ref="J1036"/>
    <mergeCell ref="E1036"/>
    <mergeCell ref="A1037"/>
    <mergeCell ref="B1037"/>
    <mergeCell ref="C1037"/>
    <mergeCell ref="D1043"/>
    <mergeCell ref="J1043"/>
    <mergeCell ref="K1043"/>
    <mergeCell ref="N1043"/>
    <mergeCell ref="F1043"/>
    <mergeCell ref="G1043"/>
    <mergeCell ref="H1043"/>
    <mergeCell ref="I1043"/>
    <mergeCell ref="K1042"/>
    <mergeCell ref="N1042"/>
    <mergeCell ref="F1042"/>
    <mergeCell ref="G1042"/>
    <mergeCell ref="H1042"/>
    <mergeCell ref="I1042"/>
    <mergeCell ref="A1042"/>
    <mergeCell ref="B1042"/>
    <mergeCell ref="C1042"/>
    <mergeCell ref="D1042"/>
    <mergeCell ref="E1043"/>
    <mergeCell ref="J1042"/>
    <mergeCell ref="E1042"/>
    <mergeCell ref="A1043"/>
    <mergeCell ref="B1043"/>
    <mergeCell ref="C1043"/>
    <mergeCell ref="D1041"/>
    <mergeCell ref="J1041"/>
    <mergeCell ref="K1041"/>
    <mergeCell ref="N1041"/>
    <mergeCell ref="F1041"/>
    <mergeCell ref="G1041"/>
    <mergeCell ref="H1041"/>
    <mergeCell ref="I1041"/>
    <mergeCell ref="K1040"/>
    <mergeCell ref="N1040"/>
    <mergeCell ref="F1040"/>
    <mergeCell ref="G1040"/>
    <mergeCell ref="H1040"/>
    <mergeCell ref="I1040"/>
    <mergeCell ref="A1040"/>
    <mergeCell ref="B1040"/>
    <mergeCell ref="C1040"/>
    <mergeCell ref="D1040"/>
    <mergeCell ref="E1041"/>
    <mergeCell ref="J1040"/>
    <mergeCell ref="E1040"/>
    <mergeCell ref="A1041"/>
    <mergeCell ref="B1041"/>
    <mergeCell ref="C1041"/>
    <mergeCell ref="D1047"/>
    <mergeCell ref="J1047"/>
    <mergeCell ref="K1047"/>
    <mergeCell ref="N1047"/>
    <mergeCell ref="F1047"/>
    <mergeCell ref="G1047"/>
    <mergeCell ref="H1047"/>
    <mergeCell ref="I1047"/>
    <mergeCell ref="K1046"/>
    <mergeCell ref="N1046"/>
    <mergeCell ref="F1046"/>
    <mergeCell ref="G1046"/>
    <mergeCell ref="H1046"/>
    <mergeCell ref="I1046"/>
    <mergeCell ref="A1046"/>
    <mergeCell ref="B1046"/>
    <mergeCell ref="C1046"/>
    <mergeCell ref="D1046"/>
    <mergeCell ref="E1047"/>
    <mergeCell ref="J1046"/>
    <mergeCell ref="E1046"/>
    <mergeCell ref="A1047"/>
    <mergeCell ref="B1047"/>
    <mergeCell ref="C1047"/>
    <mergeCell ref="D1045"/>
    <mergeCell ref="J1045"/>
    <mergeCell ref="K1045"/>
    <mergeCell ref="N1045"/>
    <mergeCell ref="F1045"/>
    <mergeCell ref="G1045"/>
    <mergeCell ref="H1045"/>
    <mergeCell ref="I1045"/>
    <mergeCell ref="K1044"/>
    <mergeCell ref="N1044"/>
    <mergeCell ref="F1044"/>
    <mergeCell ref="G1044"/>
    <mergeCell ref="H1044"/>
    <mergeCell ref="I1044"/>
    <mergeCell ref="A1044"/>
    <mergeCell ref="B1044"/>
    <mergeCell ref="C1044"/>
    <mergeCell ref="D1044"/>
    <mergeCell ref="E1045"/>
    <mergeCell ref="J1044"/>
    <mergeCell ref="E1044"/>
    <mergeCell ref="A1045"/>
    <mergeCell ref="B1045"/>
    <mergeCell ref="C1045"/>
    <mergeCell ref="D1051"/>
    <mergeCell ref="J1051"/>
    <mergeCell ref="K1051"/>
    <mergeCell ref="N1051"/>
    <mergeCell ref="F1051"/>
    <mergeCell ref="G1051"/>
    <mergeCell ref="H1051"/>
    <mergeCell ref="I1051"/>
    <mergeCell ref="K1050"/>
    <mergeCell ref="N1050"/>
    <mergeCell ref="F1050"/>
    <mergeCell ref="G1050"/>
    <mergeCell ref="H1050"/>
    <mergeCell ref="I1050"/>
    <mergeCell ref="A1050"/>
    <mergeCell ref="B1050"/>
    <mergeCell ref="C1050"/>
    <mergeCell ref="D1050"/>
    <mergeCell ref="E1051"/>
    <mergeCell ref="J1050"/>
    <mergeCell ref="E1050"/>
    <mergeCell ref="A1051"/>
    <mergeCell ref="B1051"/>
    <mergeCell ref="C1051"/>
    <mergeCell ref="D1049"/>
    <mergeCell ref="J1049"/>
    <mergeCell ref="K1049"/>
    <mergeCell ref="N1049"/>
    <mergeCell ref="F1049"/>
    <mergeCell ref="G1049"/>
    <mergeCell ref="H1049"/>
    <mergeCell ref="I1049"/>
    <mergeCell ref="K1048"/>
    <mergeCell ref="N1048"/>
    <mergeCell ref="F1048"/>
    <mergeCell ref="G1048"/>
    <mergeCell ref="H1048"/>
    <mergeCell ref="I1048"/>
    <mergeCell ref="A1048"/>
    <mergeCell ref="B1048"/>
    <mergeCell ref="C1048"/>
    <mergeCell ref="D1048"/>
    <mergeCell ref="E1049"/>
    <mergeCell ref="J1048"/>
    <mergeCell ref="E1048"/>
    <mergeCell ref="A1049"/>
    <mergeCell ref="B1049"/>
    <mergeCell ref="C1049"/>
    <mergeCell ref="D1055"/>
    <mergeCell ref="J1055"/>
    <mergeCell ref="K1055"/>
    <mergeCell ref="N1055"/>
    <mergeCell ref="F1055"/>
    <mergeCell ref="G1055"/>
    <mergeCell ref="H1055"/>
    <mergeCell ref="I1055"/>
    <mergeCell ref="K1054"/>
    <mergeCell ref="N1054"/>
    <mergeCell ref="F1054"/>
    <mergeCell ref="G1054"/>
    <mergeCell ref="H1054"/>
    <mergeCell ref="I1054"/>
    <mergeCell ref="A1054"/>
    <mergeCell ref="B1054"/>
    <mergeCell ref="C1054"/>
    <mergeCell ref="D1054"/>
    <mergeCell ref="E1055"/>
    <mergeCell ref="J1054"/>
    <mergeCell ref="E1054"/>
    <mergeCell ref="A1055"/>
    <mergeCell ref="B1055"/>
    <mergeCell ref="C1055"/>
    <mergeCell ref="D1053"/>
    <mergeCell ref="J1053"/>
    <mergeCell ref="K1053"/>
    <mergeCell ref="N1053"/>
    <mergeCell ref="F1053"/>
    <mergeCell ref="G1053"/>
    <mergeCell ref="H1053"/>
    <mergeCell ref="I1053"/>
    <mergeCell ref="K1052"/>
    <mergeCell ref="N1052"/>
    <mergeCell ref="F1052"/>
    <mergeCell ref="G1052"/>
    <mergeCell ref="H1052"/>
    <mergeCell ref="I1052"/>
    <mergeCell ref="A1052"/>
    <mergeCell ref="B1052"/>
    <mergeCell ref="C1052"/>
    <mergeCell ref="D1052"/>
    <mergeCell ref="E1053"/>
    <mergeCell ref="J1052"/>
    <mergeCell ref="E1052"/>
    <mergeCell ref="A1053"/>
    <mergeCell ref="B1053"/>
    <mergeCell ref="C1053"/>
    <mergeCell ref="D1059"/>
    <mergeCell ref="J1059"/>
    <mergeCell ref="K1059"/>
    <mergeCell ref="N1059"/>
    <mergeCell ref="F1059"/>
    <mergeCell ref="G1059"/>
    <mergeCell ref="H1059"/>
    <mergeCell ref="I1059"/>
    <mergeCell ref="K1058"/>
    <mergeCell ref="N1058"/>
    <mergeCell ref="F1058"/>
    <mergeCell ref="G1058"/>
    <mergeCell ref="H1058"/>
    <mergeCell ref="I1058"/>
    <mergeCell ref="A1058"/>
    <mergeCell ref="B1058"/>
    <mergeCell ref="C1058"/>
    <mergeCell ref="D1058"/>
    <mergeCell ref="E1059"/>
    <mergeCell ref="J1058"/>
    <mergeCell ref="E1058"/>
    <mergeCell ref="A1059"/>
    <mergeCell ref="B1059"/>
    <mergeCell ref="C1059"/>
    <mergeCell ref="D1057"/>
    <mergeCell ref="J1057"/>
    <mergeCell ref="K1057"/>
    <mergeCell ref="N1057"/>
    <mergeCell ref="F1057"/>
    <mergeCell ref="G1057"/>
    <mergeCell ref="H1057"/>
    <mergeCell ref="I1057"/>
    <mergeCell ref="K1056"/>
    <mergeCell ref="N1056"/>
    <mergeCell ref="F1056"/>
    <mergeCell ref="G1056"/>
    <mergeCell ref="H1056"/>
    <mergeCell ref="I1056"/>
    <mergeCell ref="A1056"/>
    <mergeCell ref="B1056"/>
    <mergeCell ref="C1056"/>
    <mergeCell ref="D1056"/>
    <mergeCell ref="E1057"/>
    <mergeCell ref="J1056"/>
    <mergeCell ref="E1056"/>
    <mergeCell ref="A1057"/>
    <mergeCell ref="B1057"/>
    <mergeCell ref="C1057"/>
    <mergeCell ref="D1063"/>
    <mergeCell ref="J1063"/>
    <mergeCell ref="K1063"/>
    <mergeCell ref="N1063"/>
    <mergeCell ref="F1063"/>
    <mergeCell ref="G1063"/>
    <mergeCell ref="H1063"/>
    <mergeCell ref="I1063"/>
    <mergeCell ref="K1062"/>
    <mergeCell ref="N1062"/>
    <mergeCell ref="F1062"/>
    <mergeCell ref="G1062"/>
    <mergeCell ref="H1062"/>
    <mergeCell ref="I1062"/>
    <mergeCell ref="A1062"/>
    <mergeCell ref="B1062"/>
    <mergeCell ref="C1062"/>
    <mergeCell ref="D1062"/>
    <mergeCell ref="E1063"/>
    <mergeCell ref="J1062"/>
    <mergeCell ref="E1062"/>
    <mergeCell ref="A1063"/>
    <mergeCell ref="B1063"/>
    <mergeCell ref="C1063"/>
    <mergeCell ref="D1061"/>
    <mergeCell ref="J1061"/>
    <mergeCell ref="K1061"/>
    <mergeCell ref="N1061"/>
    <mergeCell ref="F1061"/>
    <mergeCell ref="G1061"/>
    <mergeCell ref="H1061"/>
    <mergeCell ref="I1061"/>
    <mergeCell ref="K1060"/>
    <mergeCell ref="N1060"/>
    <mergeCell ref="F1060"/>
    <mergeCell ref="G1060"/>
    <mergeCell ref="H1060"/>
    <mergeCell ref="I1060"/>
    <mergeCell ref="A1060"/>
    <mergeCell ref="B1060"/>
    <mergeCell ref="C1060"/>
    <mergeCell ref="D1060"/>
    <mergeCell ref="E1061"/>
    <mergeCell ref="J1060"/>
    <mergeCell ref="E1060"/>
    <mergeCell ref="A1061"/>
    <mergeCell ref="B1061"/>
    <mergeCell ref="C1061"/>
    <mergeCell ref="D1067"/>
    <mergeCell ref="J1067"/>
    <mergeCell ref="K1067"/>
    <mergeCell ref="N1067"/>
    <mergeCell ref="F1067"/>
    <mergeCell ref="G1067"/>
    <mergeCell ref="H1067"/>
    <mergeCell ref="I1067"/>
    <mergeCell ref="K1066"/>
    <mergeCell ref="N1066"/>
    <mergeCell ref="F1066"/>
    <mergeCell ref="G1066"/>
    <mergeCell ref="H1066"/>
    <mergeCell ref="I1066"/>
    <mergeCell ref="A1066"/>
    <mergeCell ref="B1066"/>
    <mergeCell ref="C1066"/>
    <mergeCell ref="D1066"/>
    <mergeCell ref="E1067"/>
    <mergeCell ref="J1066"/>
    <mergeCell ref="E1066"/>
    <mergeCell ref="A1067"/>
    <mergeCell ref="B1067"/>
    <mergeCell ref="C1067"/>
    <mergeCell ref="D1065"/>
    <mergeCell ref="J1065"/>
    <mergeCell ref="K1065"/>
    <mergeCell ref="N1065"/>
    <mergeCell ref="F1065"/>
    <mergeCell ref="G1065"/>
    <mergeCell ref="H1065"/>
    <mergeCell ref="I1065"/>
    <mergeCell ref="K1064"/>
    <mergeCell ref="N1064"/>
    <mergeCell ref="F1064"/>
    <mergeCell ref="G1064"/>
    <mergeCell ref="H1064"/>
    <mergeCell ref="I1064"/>
    <mergeCell ref="A1064"/>
    <mergeCell ref="B1064"/>
    <mergeCell ref="C1064"/>
    <mergeCell ref="D1064"/>
    <mergeCell ref="E1065"/>
    <mergeCell ref="J1064"/>
    <mergeCell ref="E1064"/>
    <mergeCell ref="A1065"/>
    <mergeCell ref="B1065"/>
    <mergeCell ref="C1065"/>
    <mergeCell ref="D1071"/>
    <mergeCell ref="J1071"/>
    <mergeCell ref="K1071"/>
    <mergeCell ref="N1071"/>
    <mergeCell ref="F1071"/>
    <mergeCell ref="G1071"/>
    <mergeCell ref="H1071"/>
    <mergeCell ref="I1071"/>
    <mergeCell ref="K1070"/>
    <mergeCell ref="N1070"/>
    <mergeCell ref="F1070"/>
    <mergeCell ref="G1070"/>
    <mergeCell ref="H1070"/>
    <mergeCell ref="I1070"/>
    <mergeCell ref="A1070"/>
    <mergeCell ref="B1070"/>
    <mergeCell ref="C1070"/>
    <mergeCell ref="D1070"/>
    <mergeCell ref="E1071"/>
    <mergeCell ref="J1070"/>
    <mergeCell ref="E1070"/>
    <mergeCell ref="A1071"/>
    <mergeCell ref="B1071"/>
    <mergeCell ref="C1071"/>
    <mergeCell ref="D1069"/>
    <mergeCell ref="J1069"/>
    <mergeCell ref="K1069"/>
    <mergeCell ref="N1069"/>
    <mergeCell ref="F1069"/>
    <mergeCell ref="G1069"/>
    <mergeCell ref="H1069"/>
    <mergeCell ref="I1069"/>
    <mergeCell ref="K1068"/>
    <mergeCell ref="N1068"/>
    <mergeCell ref="F1068"/>
    <mergeCell ref="G1068"/>
    <mergeCell ref="H1068"/>
    <mergeCell ref="I1068"/>
    <mergeCell ref="A1068"/>
    <mergeCell ref="B1068"/>
    <mergeCell ref="C1068"/>
    <mergeCell ref="D1068"/>
    <mergeCell ref="E1069"/>
    <mergeCell ref="J1068"/>
    <mergeCell ref="E1068"/>
    <mergeCell ref="A1069"/>
    <mergeCell ref="B1069"/>
    <mergeCell ref="C1069"/>
    <mergeCell ref="D1075"/>
    <mergeCell ref="J1075"/>
    <mergeCell ref="K1075"/>
    <mergeCell ref="N1075"/>
    <mergeCell ref="F1075"/>
    <mergeCell ref="G1075"/>
    <mergeCell ref="H1075"/>
    <mergeCell ref="I1075"/>
    <mergeCell ref="K1074"/>
    <mergeCell ref="N1074"/>
    <mergeCell ref="F1074"/>
    <mergeCell ref="G1074"/>
    <mergeCell ref="H1074"/>
    <mergeCell ref="I1074"/>
    <mergeCell ref="A1074"/>
    <mergeCell ref="B1074"/>
    <mergeCell ref="C1074"/>
    <mergeCell ref="D1074"/>
    <mergeCell ref="E1075"/>
    <mergeCell ref="J1074"/>
    <mergeCell ref="E1074"/>
    <mergeCell ref="A1075"/>
    <mergeCell ref="B1075"/>
    <mergeCell ref="C1075"/>
    <mergeCell ref="D1073"/>
    <mergeCell ref="J1073"/>
    <mergeCell ref="K1073"/>
    <mergeCell ref="N1073"/>
    <mergeCell ref="F1073"/>
    <mergeCell ref="G1073"/>
    <mergeCell ref="H1073"/>
    <mergeCell ref="I1073"/>
    <mergeCell ref="K1072"/>
    <mergeCell ref="N1072"/>
    <mergeCell ref="F1072"/>
    <mergeCell ref="G1072"/>
    <mergeCell ref="H1072"/>
    <mergeCell ref="I1072"/>
    <mergeCell ref="A1072"/>
    <mergeCell ref="B1072"/>
    <mergeCell ref="C1072"/>
    <mergeCell ref="D1072"/>
    <mergeCell ref="E1073"/>
    <mergeCell ref="J1072"/>
    <mergeCell ref="E1072"/>
    <mergeCell ref="A1073"/>
    <mergeCell ref="B1073"/>
    <mergeCell ref="C1073"/>
    <mergeCell ref="D1079"/>
    <mergeCell ref="J1079"/>
    <mergeCell ref="K1079"/>
    <mergeCell ref="N1079"/>
    <mergeCell ref="F1079"/>
    <mergeCell ref="G1079"/>
    <mergeCell ref="H1079"/>
    <mergeCell ref="I1079"/>
    <mergeCell ref="K1078"/>
    <mergeCell ref="N1078"/>
    <mergeCell ref="F1078"/>
    <mergeCell ref="G1078"/>
    <mergeCell ref="H1078"/>
    <mergeCell ref="I1078"/>
    <mergeCell ref="A1078"/>
    <mergeCell ref="B1078"/>
    <mergeCell ref="C1078"/>
    <mergeCell ref="D1078"/>
    <mergeCell ref="E1079"/>
    <mergeCell ref="J1078"/>
    <mergeCell ref="E1078"/>
    <mergeCell ref="A1079"/>
    <mergeCell ref="B1079"/>
    <mergeCell ref="C1079"/>
    <mergeCell ref="D1077"/>
    <mergeCell ref="J1077"/>
    <mergeCell ref="K1077"/>
    <mergeCell ref="N1077"/>
    <mergeCell ref="F1077"/>
    <mergeCell ref="G1077"/>
    <mergeCell ref="H1077"/>
    <mergeCell ref="I1077"/>
    <mergeCell ref="K1076"/>
    <mergeCell ref="N1076"/>
    <mergeCell ref="F1076"/>
    <mergeCell ref="G1076"/>
    <mergeCell ref="H1076"/>
    <mergeCell ref="I1076"/>
    <mergeCell ref="A1076"/>
    <mergeCell ref="B1076"/>
    <mergeCell ref="C1076"/>
    <mergeCell ref="D1076"/>
    <mergeCell ref="E1077"/>
    <mergeCell ref="J1076"/>
    <mergeCell ref="E1076"/>
    <mergeCell ref="A1077"/>
    <mergeCell ref="B1077"/>
    <mergeCell ref="C1077"/>
    <mergeCell ref="D1083"/>
    <mergeCell ref="J1083"/>
    <mergeCell ref="K1083"/>
    <mergeCell ref="N1083"/>
    <mergeCell ref="F1083"/>
    <mergeCell ref="G1083"/>
    <mergeCell ref="H1083"/>
    <mergeCell ref="I1083"/>
    <mergeCell ref="K1082"/>
    <mergeCell ref="N1082"/>
    <mergeCell ref="F1082"/>
    <mergeCell ref="G1082"/>
    <mergeCell ref="H1082"/>
    <mergeCell ref="I1082"/>
    <mergeCell ref="A1082"/>
    <mergeCell ref="B1082"/>
    <mergeCell ref="C1082"/>
    <mergeCell ref="D1082"/>
    <mergeCell ref="E1083"/>
    <mergeCell ref="J1082"/>
    <mergeCell ref="E1082"/>
    <mergeCell ref="A1083"/>
    <mergeCell ref="B1083"/>
    <mergeCell ref="C1083"/>
    <mergeCell ref="D1081"/>
    <mergeCell ref="J1081"/>
    <mergeCell ref="K1081"/>
    <mergeCell ref="N1081"/>
    <mergeCell ref="F1081"/>
    <mergeCell ref="G1081"/>
    <mergeCell ref="H1081"/>
    <mergeCell ref="I1081"/>
    <mergeCell ref="K1080"/>
    <mergeCell ref="N1080"/>
    <mergeCell ref="F1080"/>
    <mergeCell ref="G1080"/>
    <mergeCell ref="H1080"/>
    <mergeCell ref="I1080"/>
    <mergeCell ref="A1080"/>
    <mergeCell ref="B1080"/>
    <mergeCell ref="C1080"/>
    <mergeCell ref="D1080"/>
    <mergeCell ref="E1081"/>
    <mergeCell ref="J1080"/>
    <mergeCell ref="E1080"/>
    <mergeCell ref="A1081"/>
    <mergeCell ref="B1081"/>
    <mergeCell ref="C1081"/>
    <mergeCell ref="D1087"/>
    <mergeCell ref="J1087"/>
    <mergeCell ref="K1087"/>
    <mergeCell ref="N1087"/>
    <mergeCell ref="F1087"/>
    <mergeCell ref="G1087"/>
    <mergeCell ref="H1087"/>
    <mergeCell ref="I1087"/>
    <mergeCell ref="K1086"/>
    <mergeCell ref="N1086"/>
    <mergeCell ref="F1086"/>
    <mergeCell ref="G1086"/>
    <mergeCell ref="H1086"/>
    <mergeCell ref="I1086"/>
    <mergeCell ref="A1086"/>
    <mergeCell ref="B1086"/>
    <mergeCell ref="C1086"/>
    <mergeCell ref="D1086"/>
    <mergeCell ref="E1087"/>
    <mergeCell ref="J1086"/>
    <mergeCell ref="E1086"/>
    <mergeCell ref="A1087"/>
    <mergeCell ref="B1087"/>
    <mergeCell ref="C1087"/>
    <mergeCell ref="D1085"/>
    <mergeCell ref="J1085"/>
    <mergeCell ref="K1085"/>
    <mergeCell ref="N1085"/>
    <mergeCell ref="F1085"/>
    <mergeCell ref="G1085"/>
    <mergeCell ref="H1085"/>
    <mergeCell ref="I1085"/>
    <mergeCell ref="K1084"/>
    <mergeCell ref="N1084"/>
    <mergeCell ref="F1084"/>
    <mergeCell ref="G1084"/>
    <mergeCell ref="H1084"/>
    <mergeCell ref="I1084"/>
    <mergeCell ref="A1084"/>
    <mergeCell ref="B1084"/>
    <mergeCell ref="C1084"/>
    <mergeCell ref="D1084"/>
    <mergeCell ref="E1085"/>
    <mergeCell ref="J1084"/>
    <mergeCell ref="E1084"/>
    <mergeCell ref="A1085"/>
    <mergeCell ref="B1085"/>
    <mergeCell ref="C1085"/>
    <mergeCell ref="D1091"/>
    <mergeCell ref="J1091"/>
    <mergeCell ref="K1091"/>
    <mergeCell ref="N1091"/>
    <mergeCell ref="F1091"/>
    <mergeCell ref="G1091"/>
    <mergeCell ref="H1091"/>
    <mergeCell ref="I1091"/>
    <mergeCell ref="K1090"/>
    <mergeCell ref="N1090"/>
    <mergeCell ref="F1090"/>
    <mergeCell ref="G1090"/>
    <mergeCell ref="H1090"/>
    <mergeCell ref="I1090"/>
    <mergeCell ref="A1090"/>
    <mergeCell ref="B1090"/>
    <mergeCell ref="C1090"/>
    <mergeCell ref="D1090"/>
    <mergeCell ref="E1091"/>
    <mergeCell ref="J1090"/>
    <mergeCell ref="E1090"/>
    <mergeCell ref="A1091"/>
    <mergeCell ref="B1091"/>
    <mergeCell ref="C1091"/>
    <mergeCell ref="D1089"/>
    <mergeCell ref="J1089"/>
    <mergeCell ref="K1089"/>
    <mergeCell ref="N1089"/>
    <mergeCell ref="F1089"/>
    <mergeCell ref="G1089"/>
    <mergeCell ref="H1089"/>
    <mergeCell ref="I1089"/>
    <mergeCell ref="K1088"/>
    <mergeCell ref="N1088"/>
    <mergeCell ref="F1088"/>
    <mergeCell ref="G1088"/>
    <mergeCell ref="H1088"/>
    <mergeCell ref="I1088"/>
    <mergeCell ref="A1088"/>
    <mergeCell ref="B1088"/>
    <mergeCell ref="C1088"/>
    <mergeCell ref="D1088"/>
    <mergeCell ref="E1089"/>
    <mergeCell ref="J1088"/>
    <mergeCell ref="E1088"/>
    <mergeCell ref="A1089"/>
    <mergeCell ref="B1089"/>
    <mergeCell ref="C1089"/>
    <mergeCell ref="D1095"/>
    <mergeCell ref="J1095"/>
    <mergeCell ref="K1095"/>
    <mergeCell ref="N1095"/>
    <mergeCell ref="F1095"/>
    <mergeCell ref="G1095"/>
    <mergeCell ref="H1095"/>
    <mergeCell ref="I1095"/>
    <mergeCell ref="K1094"/>
    <mergeCell ref="N1094"/>
    <mergeCell ref="F1094"/>
    <mergeCell ref="G1094"/>
    <mergeCell ref="H1094"/>
    <mergeCell ref="I1094"/>
    <mergeCell ref="A1094"/>
    <mergeCell ref="B1094"/>
    <mergeCell ref="C1094"/>
    <mergeCell ref="D1094"/>
    <mergeCell ref="E1095"/>
    <mergeCell ref="J1094"/>
    <mergeCell ref="E1094"/>
    <mergeCell ref="A1095"/>
    <mergeCell ref="B1095"/>
    <mergeCell ref="C1095"/>
    <mergeCell ref="D1093"/>
    <mergeCell ref="J1093"/>
    <mergeCell ref="K1093"/>
    <mergeCell ref="N1093"/>
    <mergeCell ref="F1093"/>
    <mergeCell ref="G1093"/>
    <mergeCell ref="H1093"/>
    <mergeCell ref="I1093"/>
    <mergeCell ref="K1092"/>
    <mergeCell ref="N1092"/>
    <mergeCell ref="F1092"/>
    <mergeCell ref="G1092"/>
    <mergeCell ref="H1092"/>
    <mergeCell ref="I1092"/>
    <mergeCell ref="A1092"/>
    <mergeCell ref="B1092"/>
    <mergeCell ref="C1092"/>
    <mergeCell ref="D1092"/>
    <mergeCell ref="E1093"/>
    <mergeCell ref="J1092"/>
    <mergeCell ref="E1092"/>
    <mergeCell ref="A1093"/>
    <mergeCell ref="B1093"/>
    <mergeCell ref="C1093"/>
    <mergeCell ref="D1099"/>
    <mergeCell ref="J1099"/>
    <mergeCell ref="K1099"/>
    <mergeCell ref="N1099"/>
    <mergeCell ref="F1099"/>
    <mergeCell ref="G1099"/>
    <mergeCell ref="H1099"/>
    <mergeCell ref="I1099"/>
    <mergeCell ref="K1098"/>
    <mergeCell ref="N1098"/>
    <mergeCell ref="F1098"/>
    <mergeCell ref="G1098"/>
    <mergeCell ref="H1098"/>
    <mergeCell ref="I1098"/>
    <mergeCell ref="A1098"/>
    <mergeCell ref="B1098"/>
    <mergeCell ref="C1098"/>
    <mergeCell ref="D1098"/>
    <mergeCell ref="E1099"/>
    <mergeCell ref="J1098"/>
    <mergeCell ref="E1098"/>
    <mergeCell ref="A1099"/>
    <mergeCell ref="B1099"/>
    <mergeCell ref="C1099"/>
    <mergeCell ref="D1097"/>
    <mergeCell ref="J1097"/>
    <mergeCell ref="K1097"/>
    <mergeCell ref="N1097"/>
    <mergeCell ref="F1097"/>
    <mergeCell ref="G1097"/>
    <mergeCell ref="H1097"/>
    <mergeCell ref="I1097"/>
    <mergeCell ref="K1096"/>
    <mergeCell ref="N1096"/>
    <mergeCell ref="F1096"/>
    <mergeCell ref="G1096"/>
    <mergeCell ref="H1096"/>
    <mergeCell ref="I1096"/>
    <mergeCell ref="A1096"/>
    <mergeCell ref="B1096"/>
    <mergeCell ref="C1096"/>
    <mergeCell ref="D1096"/>
    <mergeCell ref="E1097"/>
    <mergeCell ref="J1096"/>
    <mergeCell ref="E1096"/>
    <mergeCell ref="A1097"/>
    <mergeCell ref="B1097"/>
    <mergeCell ref="C1097"/>
    <mergeCell ref="D1103"/>
    <mergeCell ref="J1103"/>
    <mergeCell ref="K1103"/>
    <mergeCell ref="N1103"/>
    <mergeCell ref="F1103"/>
    <mergeCell ref="G1103"/>
    <mergeCell ref="H1103"/>
    <mergeCell ref="I1103"/>
    <mergeCell ref="K1102"/>
    <mergeCell ref="N1102"/>
    <mergeCell ref="F1102"/>
    <mergeCell ref="G1102"/>
    <mergeCell ref="H1102"/>
    <mergeCell ref="I1102"/>
    <mergeCell ref="A1102"/>
    <mergeCell ref="B1102"/>
    <mergeCell ref="C1102"/>
    <mergeCell ref="D1102"/>
    <mergeCell ref="E1103"/>
    <mergeCell ref="J1102"/>
    <mergeCell ref="E1102"/>
    <mergeCell ref="A1103"/>
    <mergeCell ref="B1103"/>
    <mergeCell ref="C1103"/>
    <mergeCell ref="D1101"/>
    <mergeCell ref="J1101"/>
    <mergeCell ref="K1101"/>
    <mergeCell ref="N1101"/>
    <mergeCell ref="F1101"/>
    <mergeCell ref="G1101"/>
    <mergeCell ref="H1101"/>
    <mergeCell ref="I1101"/>
    <mergeCell ref="K1100"/>
    <mergeCell ref="N1100"/>
    <mergeCell ref="F1100"/>
    <mergeCell ref="G1100"/>
    <mergeCell ref="H1100"/>
    <mergeCell ref="I1100"/>
    <mergeCell ref="A1100"/>
    <mergeCell ref="B1100"/>
    <mergeCell ref="C1100"/>
    <mergeCell ref="D1100"/>
    <mergeCell ref="E1101"/>
    <mergeCell ref="J1100"/>
    <mergeCell ref="E1100"/>
    <mergeCell ref="A1101"/>
    <mergeCell ref="B1101"/>
    <mergeCell ref="C1101"/>
    <mergeCell ref="D1107"/>
    <mergeCell ref="J1107"/>
    <mergeCell ref="K1107"/>
    <mergeCell ref="N1107"/>
    <mergeCell ref="F1107"/>
    <mergeCell ref="G1107"/>
    <mergeCell ref="H1107"/>
    <mergeCell ref="I1107"/>
    <mergeCell ref="K1106"/>
    <mergeCell ref="N1106"/>
    <mergeCell ref="F1106"/>
    <mergeCell ref="G1106"/>
    <mergeCell ref="H1106"/>
    <mergeCell ref="I1106"/>
    <mergeCell ref="A1106"/>
    <mergeCell ref="B1106"/>
    <mergeCell ref="C1106"/>
    <mergeCell ref="D1106"/>
    <mergeCell ref="E1107"/>
    <mergeCell ref="J1106"/>
    <mergeCell ref="E1106"/>
    <mergeCell ref="A1107"/>
    <mergeCell ref="B1107"/>
    <mergeCell ref="C1107"/>
    <mergeCell ref="D1105"/>
    <mergeCell ref="J1105"/>
    <mergeCell ref="K1105"/>
    <mergeCell ref="N1105"/>
    <mergeCell ref="F1105"/>
    <mergeCell ref="G1105"/>
    <mergeCell ref="H1105"/>
    <mergeCell ref="I1105"/>
    <mergeCell ref="K1104"/>
    <mergeCell ref="N1104"/>
    <mergeCell ref="F1104"/>
    <mergeCell ref="G1104"/>
    <mergeCell ref="H1104"/>
    <mergeCell ref="I1104"/>
    <mergeCell ref="A1104"/>
    <mergeCell ref="B1104"/>
    <mergeCell ref="C1104"/>
    <mergeCell ref="D1104"/>
    <mergeCell ref="E1105"/>
    <mergeCell ref="J1104"/>
    <mergeCell ref="E1104"/>
    <mergeCell ref="A1105"/>
    <mergeCell ref="B1105"/>
    <mergeCell ref="C1105"/>
    <mergeCell ref="D1111"/>
    <mergeCell ref="J1111"/>
    <mergeCell ref="K1111"/>
    <mergeCell ref="N1111"/>
    <mergeCell ref="F1111"/>
    <mergeCell ref="G1111"/>
    <mergeCell ref="H1111"/>
    <mergeCell ref="I1111"/>
    <mergeCell ref="K1110"/>
    <mergeCell ref="N1110"/>
    <mergeCell ref="F1110"/>
    <mergeCell ref="G1110"/>
    <mergeCell ref="H1110"/>
    <mergeCell ref="I1110"/>
    <mergeCell ref="A1110"/>
    <mergeCell ref="B1110"/>
    <mergeCell ref="C1110"/>
    <mergeCell ref="D1110"/>
    <mergeCell ref="E1111"/>
    <mergeCell ref="J1110"/>
    <mergeCell ref="E1110"/>
    <mergeCell ref="A1111"/>
    <mergeCell ref="B1111"/>
    <mergeCell ref="C1111"/>
    <mergeCell ref="D1109"/>
    <mergeCell ref="J1109"/>
    <mergeCell ref="K1109"/>
    <mergeCell ref="N1109"/>
    <mergeCell ref="F1109"/>
    <mergeCell ref="G1109"/>
    <mergeCell ref="H1109"/>
    <mergeCell ref="I1109"/>
    <mergeCell ref="K1108"/>
    <mergeCell ref="N1108"/>
    <mergeCell ref="F1108"/>
    <mergeCell ref="G1108"/>
    <mergeCell ref="H1108"/>
    <mergeCell ref="I1108"/>
    <mergeCell ref="A1108"/>
    <mergeCell ref="B1108"/>
    <mergeCell ref="C1108"/>
    <mergeCell ref="D1108"/>
    <mergeCell ref="E1109"/>
    <mergeCell ref="J1108"/>
    <mergeCell ref="E1108"/>
    <mergeCell ref="A1109"/>
    <mergeCell ref="B1109"/>
    <mergeCell ref="C1109"/>
    <mergeCell ref="D1115"/>
    <mergeCell ref="J1115"/>
    <mergeCell ref="K1115"/>
    <mergeCell ref="N1115"/>
    <mergeCell ref="F1115"/>
    <mergeCell ref="G1115"/>
    <mergeCell ref="H1115"/>
    <mergeCell ref="I1115"/>
    <mergeCell ref="K1114"/>
    <mergeCell ref="N1114"/>
    <mergeCell ref="F1114"/>
    <mergeCell ref="G1114"/>
    <mergeCell ref="H1114"/>
    <mergeCell ref="I1114"/>
    <mergeCell ref="A1114"/>
    <mergeCell ref="B1114"/>
    <mergeCell ref="C1114"/>
    <mergeCell ref="D1114"/>
    <mergeCell ref="E1115"/>
    <mergeCell ref="J1114"/>
    <mergeCell ref="E1114"/>
    <mergeCell ref="A1115"/>
    <mergeCell ref="B1115"/>
    <mergeCell ref="C1115"/>
    <mergeCell ref="D1113"/>
    <mergeCell ref="J1113"/>
    <mergeCell ref="K1113"/>
    <mergeCell ref="N1113"/>
    <mergeCell ref="F1113"/>
    <mergeCell ref="G1113"/>
    <mergeCell ref="H1113"/>
    <mergeCell ref="I1113"/>
    <mergeCell ref="K1112"/>
    <mergeCell ref="N1112"/>
    <mergeCell ref="F1112"/>
    <mergeCell ref="G1112"/>
    <mergeCell ref="H1112"/>
    <mergeCell ref="I1112"/>
    <mergeCell ref="A1112"/>
    <mergeCell ref="B1112"/>
    <mergeCell ref="C1112"/>
    <mergeCell ref="D1112"/>
    <mergeCell ref="E1113"/>
    <mergeCell ref="J1112"/>
    <mergeCell ref="E1112"/>
    <mergeCell ref="A1113"/>
    <mergeCell ref="B1113"/>
    <mergeCell ref="C1113"/>
    <mergeCell ref="D1119"/>
    <mergeCell ref="J1119"/>
    <mergeCell ref="K1119"/>
    <mergeCell ref="N1119"/>
    <mergeCell ref="F1119"/>
    <mergeCell ref="G1119"/>
    <mergeCell ref="H1119"/>
    <mergeCell ref="I1119"/>
    <mergeCell ref="K1118"/>
    <mergeCell ref="N1118"/>
    <mergeCell ref="F1118"/>
    <mergeCell ref="G1118"/>
    <mergeCell ref="H1118"/>
    <mergeCell ref="I1118"/>
    <mergeCell ref="A1118"/>
    <mergeCell ref="B1118"/>
    <mergeCell ref="C1118"/>
    <mergeCell ref="D1118"/>
    <mergeCell ref="E1119"/>
    <mergeCell ref="J1118"/>
    <mergeCell ref="E1118"/>
    <mergeCell ref="A1119"/>
    <mergeCell ref="B1119"/>
    <mergeCell ref="C1119"/>
    <mergeCell ref="D1117"/>
    <mergeCell ref="J1117"/>
    <mergeCell ref="K1117"/>
    <mergeCell ref="N1117"/>
    <mergeCell ref="F1117"/>
    <mergeCell ref="G1117"/>
    <mergeCell ref="H1117"/>
    <mergeCell ref="I1117"/>
    <mergeCell ref="K1116"/>
    <mergeCell ref="N1116"/>
    <mergeCell ref="F1116"/>
    <mergeCell ref="G1116"/>
    <mergeCell ref="H1116"/>
    <mergeCell ref="I1116"/>
    <mergeCell ref="A1116"/>
    <mergeCell ref="B1116"/>
    <mergeCell ref="C1116"/>
    <mergeCell ref="D1116"/>
    <mergeCell ref="E1117"/>
    <mergeCell ref="J1116"/>
    <mergeCell ref="E1116"/>
    <mergeCell ref="A1117"/>
    <mergeCell ref="B1117"/>
    <mergeCell ref="C1117"/>
    <mergeCell ref="D1123"/>
    <mergeCell ref="J1123"/>
    <mergeCell ref="K1123"/>
    <mergeCell ref="N1123"/>
    <mergeCell ref="F1123"/>
    <mergeCell ref="G1123"/>
    <mergeCell ref="H1123"/>
    <mergeCell ref="I1123"/>
    <mergeCell ref="K1122"/>
    <mergeCell ref="N1122"/>
    <mergeCell ref="F1122"/>
    <mergeCell ref="G1122"/>
    <mergeCell ref="H1122"/>
    <mergeCell ref="I1122"/>
    <mergeCell ref="A1122"/>
    <mergeCell ref="B1122"/>
    <mergeCell ref="C1122"/>
    <mergeCell ref="D1122"/>
    <mergeCell ref="E1123"/>
    <mergeCell ref="J1122"/>
    <mergeCell ref="E1122"/>
    <mergeCell ref="A1123"/>
    <mergeCell ref="B1123"/>
    <mergeCell ref="C1123"/>
    <mergeCell ref="D1121"/>
    <mergeCell ref="J1121"/>
    <mergeCell ref="K1121"/>
    <mergeCell ref="N1121"/>
    <mergeCell ref="F1121"/>
    <mergeCell ref="G1121"/>
    <mergeCell ref="H1121"/>
    <mergeCell ref="I1121"/>
    <mergeCell ref="K1120"/>
    <mergeCell ref="N1120"/>
    <mergeCell ref="F1120"/>
    <mergeCell ref="G1120"/>
    <mergeCell ref="H1120"/>
    <mergeCell ref="I1120"/>
    <mergeCell ref="A1120"/>
    <mergeCell ref="B1120"/>
    <mergeCell ref="C1120"/>
    <mergeCell ref="D1120"/>
    <mergeCell ref="E1121"/>
    <mergeCell ref="J1120"/>
    <mergeCell ref="E1120"/>
    <mergeCell ref="A1121"/>
    <mergeCell ref="B1121"/>
    <mergeCell ref="C1121"/>
    <mergeCell ref="D1127"/>
    <mergeCell ref="J1127"/>
    <mergeCell ref="K1127"/>
    <mergeCell ref="N1127"/>
    <mergeCell ref="F1127"/>
    <mergeCell ref="G1127"/>
    <mergeCell ref="H1127"/>
    <mergeCell ref="I1127"/>
    <mergeCell ref="K1126"/>
    <mergeCell ref="N1126"/>
    <mergeCell ref="F1126"/>
    <mergeCell ref="G1126"/>
    <mergeCell ref="H1126"/>
    <mergeCell ref="I1126"/>
    <mergeCell ref="A1126"/>
    <mergeCell ref="B1126"/>
    <mergeCell ref="C1126"/>
    <mergeCell ref="D1126"/>
    <mergeCell ref="E1127"/>
    <mergeCell ref="J1126"/>
    <mergeCell ref="E1126"/>
    <mergeCell ref="A1127"/>
    <mergeCell ref="B1127"/>
    <mergeCell ref="C1127"/>
    <mergeCell ref="D1125"/>
    <mergeCell ref="J1125"/>
    <mergeCell ref="K1125"/>
    <mergeCell ref="N1125"/>
    <mergeCell ref="F1125"/>
    <mergeCell ref="G1125"/>
    <mergeCell ref="H1125"/>
    <mergeCell ref="I1125"/>
    <mergeCell ref="K1124"/>
    <mergeCell ref="N1124"/>
    <mergeCell ref="F1124"/>
    <mergeCell ref="G1124"/>
    <mergeCell ref="H1124"/>
    <mergeCell ref="I1124"/>
    <mergeCell ref="A1124"/>
    <mergeCell ref="B1124"/>
    <mergeCell ref="C1124"/>
    <mergeCell ref="D1124"/>
    <mergeCell ref="E1125"/>
    <mergeCell ref="J1124"/>
    <mergeCell ref="E1124"/>
    <mergeCell ref="A1125"/>
    <mergeCell ref="B1125"/>
    <mergeCell ref="C1125"/>
    <mergeCell ref="D1131"/>
    <mergeCell ref="J1131"/>
    <mergeCell ref="K1131"/>
    <mergeCell ref="N1131"/>
    <mergeCell ref="F1131"/>
    <mergeCell ref="G1131"/>
    <mergeCell ref="H1131"/>
    <mergeCell ref="I1131"/>
    <mergeCell ref="K1130"/>
    <mergeCell ref="N1130"/>
    <mergeCell ref="F1130"/>
    <mergeCell ref="G1130"/>
    <mergeCell ref="H1130"/>
    <mergeCell ref="I1130"/>
    <mergeCell ref="A1130"/>
    <mergeCell ref="B1130"/>
    <mergeCell ref="C1130"/>
    <mergeCell ref="D1130"/>
    <mergeCell ref="E1131"/>
    <mergeCell ref="J1130"/>
    <mergeCell ref="E1130"/>
    <mergeCell ref="A1131"/>
    <mergeCell ref="B1131"/>
    <mergeCell ref="C1131"/>
    <mergeCell ref="D1129"/>
    <mergeCell ref="J1129"/>
    <mergeCell ref="K1129"/>
    <mergeCell ref="N1129"/>
    <mergeCell ref="F1129"/>
    <mergeCell ref="G1129"/>
    <mergeCell ref="H1129"/>
    <mergeCell ref="I1129"/>
    <mergeCell ref="K1128"/>
    <mergeCell ref="N1128"/>
    <mergeCell ref="F1128"/>
    <mergeCell ref="G1128"/>
    <mergeCell ref="H1128"/>
    <mergeCell ref="I1128"/>
    <mergeCell ref="A1128"/>
    <mergeCell ref="B1128"/>
    <mergeCell ref="C1128"/>
    <mergeCell ref="D1128"/>
    <mergeCell ref="E1129"/>
    <mergeCell ref="J1128"/>
    <mergeCell ref="E1128"/>
    <mergeCell ref="A1129"/>
    <mergeCell ref="B1129"/>
    <mergeCell ref="C1129"/>
    <mergeCell ref="D1135"/>
    <mergeCell ref="J1135"/>
    <mergeCell ref="K1135"/>
    <mergeCell ref="N1135"/>
    <mergeCell ref="F1135"/>
    <mergeCell ref="G1135"/>
    <mergeCell ref="H1135"/>
    <mergeCell ref="I1135"/>
    <mergeCell ref="K1134"/>
    <mergeCell ref="N1134"/>
    <mergeCell ref="F1134"/>
    <mergeCell ref="G1134"/>
    <mergeCell ref="H1134"/>
    <mergeCell ref="I1134"/>
    <mergeCell ref="A1134"/>
    <mergeCell ref="B1134"/>
    <mergeCell ref="C1134"/>
    <mergeCell ref="D1134"/>
    <mergeCell ref="E1135"/>
    <mergeCell ref="J1134"/>
    <mergeCell ref="E1134"/>
    <mergeCell ref="A1135"/>
    <mergeCell ref="B1135"/>
    <mergeCell ref="C1135"/>
    <mergeCell ref="D1133"/>
    <mergeCell ref="J1133"/>
    <mergeCell ref="K1133"/>
    <mergeCell ref="N1133"/>
    <mergeCell ref="F1133"/>
    <mergeCell ref="G1133"/>
    <mergeCell ref="H1133"/>
    <mergeCell ref="I1133"/>
    <mergeCell ref="K1132"/>
    <mergeCell ref="N1132"/>
    <mergeCell ref="F1132"/>
    <mergeCell ref="G1132"/>
    <mergeCell ref="H1132"/>
    <mergeCell ref="I1132"/>
    <mergeCell ref="A1132"/>
    <mergeCell ref="B1132"/>
    <mergeCell ref="C1132"/>
    <mergeCell ref="D1132"/>
    <mergeCell ref="E1133"/>
    <mergeCell ref="J1132"/>
    <mergeCell ref="E1132"/>
    <mergeCell ref="A1133"/>
    <mergeCell ref="B1133"/>
    <mergeCell ref="C1133"/>
    <mergeCell ref="D1139"/>
    <mergeCell ref="J1139"/>
    <mergeCell ref="K1139"/>
    <mergeCell ref="N1139"/>
    <mergeCell ref="F1139"/>
    <mergeCell ref="G1139"/>
    <mergeCell ref="H1139"/>
    <mergeCell ref="I1139"/>
    <mergeCell ref="K1138"/>
    <mergeCell ref="N1138"/>
    <mergeCell ref="F1138"/>
    <mergeCell ref="G1138"/>
    <mergeCell ref="H1138"/>
    <mergeCell ref="I1138"/>
    <mergeCell ref="A1138"/>
    <mergeCell ref="B1138"/>
    <mergeCell ref="C1138"/>
    <mergeCell ref="D1138"/>
    <mergeCell ref="E1139"/>
    <mergeCell ref="J1138"/>
    <mergeCell ref="E1138"/>
    <mergeCell ref="A1139"/>
    <mergeCell ref="B1139"/>
    <mergeCell ref="C1139"/>
    <mergeCell ref="D1137"/>
    <mergeCell ref="J1137"/>
    <mergeCell ref="K1137"/>
    <mergeCell ref="N1137"/>
    <mergeCell ref="F1137"/>
    <mergeCell ref="G1137"/>
    <mergeCell ref="H1137"/>
    <mergeCell ref="I1137"/>
    <mergeCell ref="K1136"/>
    <mergeCell ref="N1136"/>
    <mergeCell ref="F1136"/>
    <mergeCell ref="G1136"/>
    <mergeCell ref="H1136"/>
    <mergeCell ref="I1136"/>
    <mergeCell ref="A1136"/>
    <mergeCell ref="B1136"/>
    <mergeCell ref="C1136"/>
    <mergeCell ref="D1136"/>
    <mergeCell ref="E1137"/>
    <mergeCell ref="J1136"/>
    <mergeCell ref="E1136"/>
    <mergeCell ref="A1137"/>
    <mergeCell ref="B1137"/>
    <mergeCell ref="C1137"/>
    <mergeCell ref="D1143"/>
    <mergeCell ref="J1143"/>
    <mergeCell ref="K1143"/>
    <mergeCell ref="N1143"/>
    <mergeCell ref="F1143"/>
    <mergeCell ref="G1143"/>
    <mergeCell ref="H1143"/>
    <mergeCell ref="I1143"/>
    <mergeCell ref="K1142"/>
    <mergeCell ref="N1142"/>
    <mergeCell ref="F1142"/>
    <mergeCell ref="G1142"/>
    <mergeCell ref="H1142"/>
    <mergeCell ref="I1142"/>
    <mergeCell ref="A1142"/>
    <mergeCell ref="B1142"/>
    <mergeCell ref="C1142"/>
    <mergeCell ref="D1142"/>
    <mergeCell ref="E1143"/>
    <mergeCell ref="J1142"/>
    <mergeCell ref="E1142"/>
    <mergeCell ref="A1143"/>
    <mergeCell ref="B1143"/>
    <mergeCell ref="C1143"/>
    <mergeCell ref="D1141"/>
    <mergeCell ref="J1141"/>
    <mergeCell ref="K1141"/>
    <mergeCell ref="N1141"/>
    <mergeCell ref="F1141"/>
    <mergeCell ref="G1141"/>
    <mergeCell ref="H1141"/>
    <mergeCell ref="I1141"/>
    <mergeCell ref="K1140"/>
    <mergeCell ref="N1140"/>
    <mergeCell ref="F1140"/>
    <mergeCell ref="G1140"/>
    <mergeCell ref="H1140"/>
    <mergeCell ref="I1140"/>
    <mergeCell ref="A1140"/>
    <mergeCell ref="B1140"/>
    <mergeCell ref="C1140"/>
    <mergeCell ref="D1140"/>
    <mergeCell ref="E1141"/>
    <mergeCell ref="J1140"/>
    <mergeCell ref="E1140"/>
    <mergeCell ref="A1141"/>
    <mergeCell ref="B1141"/>
    <mergeCell ref="C1141"/>
    <mergeCell ref="D1147"/>
    <mergeCell ref="J1147"/>
    <mergeCell ref="K1147"/>
    <mergeCell ref="N1147"/>
    <mergeCell ref="F1147"/>
    <mergeCell ref="G1147"/>
    <mergeCell ref="H1147"/>
    <mergeCell ref="I1147"/>
    <mergeCell ref="K1146"/>
    <mergeCell ref="N1146"/>
    <mergeCell ref="F1146"/>
    <mergeCell ref="G1146"/>
    <mergeCell ref="H1146"/>
    <mergeCell ref="I1146"/>
    <mergeCell ref="A1146"/>
    <mergeCell ref="B1146"/>
    <mergeCell ref="C1146"/>
    <mergeCell ref="D1146"/>
    <mergeCell ref="E1147"/>
    <mergeCell ref="J1146"/>
    <mergeCell ref="E1146"/>
    <mergeCell ref="A1147"/>
    <mergeCell ref="B1147"/>
    <mergeCell ref="C1147"/>
    <mergeCell ref="D1145"/>
    <mergeCell ref="J1145"/>
    <mergeCell ref="K1145"/>
    <mergeCell ref="N1145"/>
    <mergeCell ref="F1145"/>
    <mergeCell ref="G1145"/>
    <mergeCell ref="H1145"/>
    <mergeCell ref="I1145"/>
    <mergeCell ref="K1144"/>
    <mergeCell ref="N1144"/>
    <mergeCell ref="F1144"/>
    <mergeCell ref="G1144"/>
    <mergeCell ref="H1144"/>
    <mergeCell ref="I1144"/>
    <mergeCell ref="A1144"/>
    <mergeCell ref="B1144"/>
    <mergeCell ref="C1144"/>
    <mergeCell ref="D1144"/>
    <mergeCell ref="E1145"/>
    <mergeCell ref="J1144"/>
    <mergeCell ref="E1144"/>
    <mergeCell ref="A1145"/>
    <mergeCell ref="B1145"/>
    <mergeCell ref="C1145"/>
    <mergeCell ref="D1151"/>
    <mergeCell ref="J1151"/>
    <mergeCell ref="K1151"/>
    <mergeCell ref="N1151"/>
    <mergeCell ref="F1151"/>
    <mergeCell ref="G1151"/>
    <mergeCell ref="H1151"/>
    <mergeCell ref="I1151"/>
    <mergeCell ref="K1150"/>
    <mergeCell ref="N1150"/>
    <mergeCell ref="F1150"/>
    <mergeCell ref="G1150"/>
    <mergeCell ref="H1150"/>
    <mergeCell ref="I1150"/>
    <mergeCell ref="A1150"/>
    <mergeCell ref="B1150"/>
    <mergeCell ref="C1150"/>
    <mergeCell ref="D1150"/>
    <mergeCell ref="E1151"/>
    <mergeCell ref="J1150"/>
    <mergeCell ref="E1150"/>
    <mergeCell ref="A1151"/>
    <mergeCell ref="B1151"/>
    <mergeCell ref="C1151"/>
    <mergeCell ref="D1149"/>
    <mergeCell ref="J1149"/>
    <mergeCell ref="K1149"/>
    <mergeCell ref="N1149"/>
    <mergeCell ref="F1149"/>
    <mergeCell ref="G1149"/>
    <mergeCell ref="H1149"/>
    <mergeCell ref="I1149"/>
    <mergeCell ref="K1148"/>
    <mergeCell ref="N1148"/>
    <mergeCell ref="F1148"/>
    <mergeCell ref="G1148"/>
    <mergeCell ref="H1148"/>
    <mergeCell ref="I1148"/>
    <mergeCell ref="A1148"/>
    <mergeCell ref="B1148"/>
    <mergeCell ref="C1148"/>
    <mergeCell ref="D1148"/>
    <mergeCell ref="E1149"/>
    <mergeCell ref="J1148"/>
    <mergeCell ref="E1148"/>
    <mergeCell ref="A1149"/>
    <mergeCell ref="B1149"/>
    <mergeCell ref="C1149"/>
    <mergeCell ref="D1155"/>
    <mergeCell ref="J1155"/>
    <mergeCell ref="K1155"/>
    <mergeCell ref="N1155"/>
    <mergeCell ref="F1155"/>
    <mergeCell ref="G1155"/>
    <mergeCell ref="H1155"/>
    <mergeCell ref="I1155"/>
    <mergeCell ref="K1154"/>
    <mergeCell ref="N1154"/>
    <mergeCell ref="F1154"/>
    <mergeCell ref="G1154"/>
    <mergeCell ref="H1154"/>
    <mergeCell ref="I1154"/>
    <mergeCell ref="A1154"/>
    <mergeCell ref="B1154"/>
    <mergeCell ref="C1154"/>
    <mergeCell ref="D1154"/>
    <mergeCell ref="E1155"/>
    <mergeCell ref="J1154"/>
    <mergeCell ref="E1154"/>
    <mergeCell ref="A1155"/>
    <mergeCell ref="B1155"/>
    <mergeCell ref="C1155"/>
    <mergeCell ref="D1153"/>
    <mergeCell ref="J1153"/>
    <mergeCell ref="K1153"/>
    <mergeCell ref="N1153"/>
    <mergeCell ref="F1153"/>
    <mergeCell ref="G1153"/>
    <mergeCell ref="H1153"/>
    <mergeCell ref="I1153"/>
    <mergeCell ref="K1152"/>
    <mergeCell ref="N1152"/>
    <mergeCell ref="F1152"/>
    <mergeCell ref="G1152"/>
    <mergeCell ref="H1152"/>
    <mergeCell ref="I1152"/>
    <mergeCell ref="A1152"/>
    <mergeCell ref="B1152"/>
    <mergeCell ref="C1152"/>
    <mergeCell ref="D1152"/>
    <mergeCell ref="E1153"/>
    <mergeCell ref="J1152"/>
    <mergeCell ref="E1152"/>
    <mergeCell ref="A1153"/>
    <mergeCell ref="B1153"/>
    <mergeCell ref="C1153"/>
    <mergeCell ref="D1159"/>
    <mergeCell ref="J1159"/>
    <mergeCell ref="K1159"/>
    <mergeCell ref="N1159"/>
    <mergeCell ref="F1159"/>
    <mergeCell ref="G1159"/>
    <mergeCell ref="H1159"/>
    <mergeCell ref="I1159"/>
    <mergeCell ref="K1158"/>
    <mergeCell ref="N1158"/>
    <mergeCell ref="F1158"/>
    <mergeCell ref="G1158"/>
    <mergeCell ref="H1158"/>
    <mergeCell ref="I1158"/>
    <mergeCell ref="A1158"/>
    <mergeCell ref="B1158"/>
    <mergeCell ref="C1158"/>
    <mergeCell ref="D1158"/>
    <mergeCell ref="E1159"/>
    <mergeCell ref="J1158"/>
    <mergeCell ref="E1158"/>
    <mergeCell ref="A1159"/>
    <mergeCell ref="B1159"/>
    <mergeCell ref="C1159"/>
    <mergeCell ref="D1157"/>
    <mergeCell ref="J1157"/>
    <mergeCell ref="K1157"/>
    <mergeCell ref="N1157"/>
    <mergeCell ref="F1157"/>
    <mergeCell ref="G1157"/>
    <mergeCell ref="H1157"/>
    <mergeCell ref="I1157"/>
    <mergeCell ref="K1156"/>
    <mergeCell ref="N1156"/>
    <mergeCell ref="F1156"/>
    <mergeCell ref="G1156"/>
    <mergeCell ref="H1156"/>
    <mergeCell ref="I1156"/>
    <mergeCell ref="A1156"/>
    <mergeCell ref="B1156"/>
    <mergeCell ref="C1156"/>
    <mergeCell ref="D1156"/>
    <mergeCell ref="E1157"/>
    <mergeCell ref="J1156"/>
    <mergeCell ref="E1156"/>
    <mergeCell ref="A1157"/>
    <mergeCell ref="B1157"/>
    <mergeCell ref="C1157"/>
    <mergeCell ref="D1163"/>
    <mergeCell ref="J1163"/>
    <mergeCell ref="K1163"/>
    <mergeCell ref="N1163"/>
    <mergeCell ref="F1163"/>
    <mergeCell ref="G1163"/>
    <mergeCell ref="H1163"/>
    <mergeCell ref="I1163"/>
    <mergeCell ref="K1162"/>
    <mergeCell ref="N1162"/>
    <mergeCell ref="F1162"/>
    <mergeCell ref="G1162"/>
    <mergeCell ref="H1162"/>
    <mergeCell ref="I1162"/>
    <mergeCell ref="A1162"/>
    <mergeCell ref="B1162"/>
    <mergeCell ref="C1162"/>
    <mergeCell ref="D1162"/>
    <mergeCell ref="E1163"/>
    <mergeCell ref="J1162"/>
    <mergeCell ref="E1162"/>
    <mergeCell ref="A1163"/>
    <mergeCell ref="B1163"/>
    <mergeCell ref="C1163"/>
    <mergeCell ref="D1161"/>
    <mergeCell ref="J1161"/>
    <mergeCell ref="K1161"/>
    <mergeCell ref="N1161"/>
    <mergeCell ref="F1161"/>
    <mergeCell ref="G1161"/>
    <mergeCell ref="H1161"/>
    <mergeCell ref="I1161"/>
    <mergeCell ref="K1160"/>
    <mergeCell ref="N1160"/>
    <mergeCell ref="F1160"/>
    <mergeCell ref="G1160"/>
    <mergeCell ref="H1160"/>
    <mergeCell ref="I1160"/>
    <mergeCell ref="A1160"/>
    <mergeCell ref="B1160"/>
    <mergeCell ref="C1160"/>
    <mergeCell ref="D1160"/>
    <mergeCell ref="E1161"/>
    <mergeCell ref="J1160"/>
    <mergeCell ref="E1160"/>
    <mergeCell ref="A1161"/>
    <mergeCell ref="B1161"/>
    <mergeCell ref="C1161"/>
    <mergeCell ref="D1167"/>
    <mergeCell ref="J1167"/>
    <mergeCell ref="K1167"/>
    <mergeCell ref="N1167"/>
    <mergeCell ref="F1167"/>
    <mergeCell ref="G1167"/>
    <mergeCell ref="H1167"/>
    <mergeCell ref="I1167"/>
    <mergeCell ref="K1166"/>
    <mergeCell ref="N1166"/>
    <mergeCell ref="F1166"/>
    <mergeCell ref="G1166"/>
    <mergeCell ref="H1166"/>
    <mergeCell ref="I1166"/>
    <mergeCell ref="A1166"/>
    <mergeCell ref="B1166"/>
    <mergeCell ref="C1166"/>
    <mergeCell ref="D1166"/>
    <mergeCell ref="E1167"/>
    <mergeCell ref="J1166"/>
    <mergeCell ref="E1166"/>
    <mergeCell ref="A1167"/>
    <mergeCell ref="B1167"/>
    <mergeCell ref="C1167"/>
    <mergeCell ref="D1165"/>
    <mergeCell ref="J1165"/>
    <mergeCell ref="K1165"/>
    <mergeCell ref="N1165"/>
    <mergeCell ref="F1165"/>
    <mergeCell ref="G1165"/>
    <mergeCell ref="H1165"/>
    <mergeCell ref="I1165"/>
    <mergeCell ref="K1164"/>
    <mergeCell ref="N1164"/>
    <mergeCell ref="F1164"/>
    <mergeCell ref="G1164"/>
    <mergeCell ref="H1164"/>
    <mergeCell ref="I1164"/>
    <mergeCell ref="A1164"/>
    <mergeCell ref="B1164"/>
    <mergeCell ref="C1164"/>
    <mergeCell ref="D1164"/>
    <mergeCell ref="E1165"/>
    <mergeCell ref="J1164"/>
    <mergeCell ref="E1164"/>
    <mergeCell ref="A1165"/>
    <mergeCell ref="B1165"/>
    <mergeCell ref="C1165"/>
  </mergeCells>
  <phoneticPr fontId="0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/>
  <cp:keywords/>
  <dc:description/>
  <cp:lastModifiedBy>Dators</cp:lastModifiedBy>
  <cp:lastPrinted>2025-09-04T08:45:56Z</cp:lastPrinted>
  <dcterms:created xsi:type="dcterms:W3CDTF">2025-09-02T13:19:09Z</dcterms:created>
  <dcterms:modified xsi:type="dcterms:W3CDTF">2025-09-04T08:45:58Z</dcterms:modified>
  <cp:category/>
</cp:coreProperties>
</file>